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Plan diversidad cultural 2022-25\4_Retorno\"/>
    </mc:Choice>
  </mc:AlternateContent>
  <bookViews>
    <workbookView xWindow="0" yWindow="0" windowWidth="23040" windowHeight="7890"/>
  </bookViews>
  <sheets>
    <sheet name="AportacionesTOTALES" sheetId="1" r:id="rId1"/>
    <sheet name="Grado de aceptación" sheetId="3" r:id="rId2"/>
    <sheet name="Notas" sheetId="4" r:id="rId3"/>
  </sheets>
  <externalReferences>
    <externalReference r:id="rId4"/>
  </externalReferences>
  <definedNames>
    <definedName name="_xlnm._FilterDatabase" localSheetId="0" hidden="1">AportacionesTOTALES!$A$1:$J$137</definedName>
    <definedName name="AP" localSheetId="1">'[1]Datos_ Local'!#REF!</definedName>
    <definedName name="AP">'[1]Datos_ Local'!#REF!</definedName>
    <definedName name="Aportaciones" localSheetId="1">#REF!</definedName>
    <definedName name="Aportaciones">#REF!</definedName>
    <definedName name="_xlnm.Print_Area" localSheetId="0">AportacionesTOTALES!$A$1:$J$137</definedName>
    <definedName name="Consultora" localSheetId="1">#REF!</definedName>
    <definedName name="Consultora">#REF!</definedName>
    <definedName name="GEOTER" localSheetId="1">'[1]Datos_ Local'!#REF!</definedName>
    <definedName name="GEOTER">'[1]Datos_ Local'!#REF!</definedName>
    <definedName name="Pagado_por" localSheetId="1">#REF!</definedName>
    <definedName name="Pagado_por">#REF!</definedName>
    <definedName name="Responsable" localSheetId="1">#REF!</definedName>
    <definedName name="Responsable">#REF!</definedName>
    <definedName name="Tipo_de_proceso" localSheetId="1">#REF!</definedName>
    <definedName name="Tipo_de_proceso">#REF!</definedName>
    <definedName name="_xlnm.Print_Titles" localSheetId="0">AportacionesTOTALES!$1:$1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 i="3" l="1"/>
  <c r="G8" i="3"/>
  <c r="E8" i="3"/>
  <c r="B8" i="3"/>
  <c r="C9" i="3"/>
  <c r="C10" i="3"/>
  <c r="C11" i="3"/>
  <c r="C12" i="3"/>
  <c r="C8" i="3"/>
</calcChain>
</file>

<file path=xl/comments1.xml><?xml version="1.0" encoding="utf-8"?>
<comments xmlns="http://schemas.openxmlformats.org/spreadsheetml/2006/main">
  <authors>
    <author>Administrador</author>
  </authors>
  <commentList>
    <comment ref="J126" authorId="0" shapeId="0">
      <text>
        <r>
          <rPr>
            <b/>
            <sz val="9"/>
            <color indexed="81"/>
            <rFont val="Tahoma"/>
            <family val="2"/>
          </rPr>
          <t>Administrador:</t>
        </r>
        <r>
          <rPr>
            <sz val="9"/>
            <color indexed="81"/>
            <rFont val="Tahoma"/>
            <family val="2"/>
          </rPr>
          <t xml:space="preserve">
</t>
        </r>
      </text>
    </comment>
  </commentList>
</comments>
</file>

<file path=xl/sharedStrings.xml><?xml version="1.0" encoding="utf-8"?>
<sst xmlns="http://schemas.openxmlformats.org/spreadsheetml/2006/main" count="1221" uniqueCount="604">
  <si>
    <t>Apartado</t>
  </si>
  <si>
    <t>Aportación</t>
  </si>
  <si>
    <t>ID</t>
  </si>
  <si>
    <t>Tipo</t>
  </si>
  <si>
    <t>Grado Consenso</t>
  </si>
  <si>
    <t>Explicación</t>
  </si>
  <si>
    <t>Taller 1</t>
  </si>
  <si>
    <t>Origen</t>
  </si>
  <si>
    <t>Decisión</t>
  </si>
  <si>
    <t>Sí, aceptada</t>
  </si>
  <si>
    <t>Parcialmente aceptada</t>
  </si>
  <si>
    <t>PROCESO DE PARTICIPACIÓN CIUDADANA:
Valoración de las aportaciones 
por parte de la D.G. Cooperación al Desarrollo e Inmigración</t>
  </si>
  <si>
    <t>Nº</t>
  </si>
  <si>
    <t>%</t>
  </si>
  <si>
    <t>Dirección General de Cooperación al Desarrollo e Inmigración. Departamento de Ciudadanía y Derechos Sociales.  Gobierno de Aragón.</t>
  </si>
  <si>
    <t>Valoración de las aportaciones</t>
  </si>
  <si>
    <t>ACEPTADAS</t>
  </si>
  <si>
    <t>ACEPTADAS PARCIALMENTE</t>
  </si>
  <si>
    <t>RECHAZADAS</t>
  </si>
  <si>
    <t>TOTAL APORTACIONES</t>
  </si>
  <si>
    <t>001</t>
  </si>
  <si>
    <t>002</t>
  </si>
  <si>
    <t>003</t>
  </si>
  <si>
    <t>004</t>
  </si>
  <si>
    <t>005</t>
  </si>
  <si>
    <t>006</t>
  </si>
  <si>
    <t>007</t>
  </si>
  <si>
    <t>Subapartado</t>
  </si>
  <si>
    <t>Debate y justificación</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</si>
  <si>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</si>
  <si>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</si>
  <si>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</si>
  <si>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</si>
  <si>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</si>
  <si>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</si>
  <si>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</si>
  <si>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</si>
  <si>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</si>
  <si>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</si>
  <si>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</si>
  <si>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</si>
  <si>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</si>
  <si>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</si>
  <si>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</si>
  <si>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</si>
  <si>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</si>
  <si>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</si>
  <si>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</si>
  <si>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</si>
  <si>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</si>
  <si>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</si>
  <si>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</si>
  <si>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</si>
  <si>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</si>
  <si>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</si>
  <si>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</si>
  <si>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</si>
  <si>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</si>
  <si>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</si>
  <si>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</si>
  <si>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</si>
  <si>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</si>
  <si>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</si>
  <si>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</si>
  <si>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</si>
  <si>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</si>
  <si>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</si>
  <si>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</si>
  <si>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</si>
  <si>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</si>
  <si>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</si>
  <si>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</si>
  <si>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Principios rectores del Plan</t>
  </si>
  <si>
    <t>1.Igualdad y no discriminación</t>
  </si>
  <si>
    <t>2.Interculturalidad</t>
  </si>
  <si>
    <t>4.Responsabilidad pública y corresponsabilidad social</t>
  </si>
  <si>
    <t>5.Integralidad</t>
  </si>
  <si>
    <t>6. Igualdad de género</t>
  </si>
  <si>
    <t>Otra localización</t>
  </si>
  <si>
    <t>Todo el texto</t>
  </si>
  <si>
    <t>Objetivos generales del Plan</t>
  </si>
  <si>
    <t>Línea estratégica Convivencia Intercultural</t>
  </si>
  <si>
    <t>Objetivo general 2. Línea 3</t>
  </si>
  <si>
    <t>Objetivo 1. Nueva medida</t>
  </si>
  <si>
    <t>Objetivo 1. Medida 1</t>
  </si>
  <si>
    <t>Objetivo 1. Medidas 2 y 3</t>
  </si>
  <si>
    <t>Objetivo 2. Medida 4</t>
  </si>
  <si>
    <t>Objetivo 2. Nueva medida</t>
  </si>
  <si>
    <t>Añadir</t>
  </si>
  <si>
    <t>Añadir a "igualdad y no discriminación": " Los migrantes LGBTIQ, LAS MUJERES y aquellos con discapacidad también pueden sufrir múltiples formas de discriminación"</t>
  </si>
  <si>
    <t>Modificar</t>
  </si>
  <si>
    <t>Sustituir en "Interculturalidad": basada en el respeto mutuo de las diferencias, nace al descubrir que todas las culturas comparten valores UNIVERSALES"</t>
  </si>
  <si>
    <t>Sustituir "Corresponde a los poderes públicos que se CUMPLAN los objetivos del Plan"</t>
  </si>
  <si>
    <t>Sustituir "y" de la penúltima línea por ","...."de otros actores, estableciendo".</t>
  </si>
  <si>
    <t>Sustituir "Integralidad" por "Perspectiva integral" en el título.</t>
  </si>
  <si>
    <t>Añadir al final "Incorporando así la perspectiva de genero como un factor que visibiliza las diferencias en el proceso migratorio"</t>
  </si>
  <si>
    <t>Eliminar</t>
  </si>
  <si>
    <t>Revisar en todo el texto el uso de las palabras "migrante" e "inmigrante".</t>
  </si>
  <si>
    <t>Eliminar "se" en "donde se la migración"</t>
  </si>
  <si>
    <t>Añadir medida en el objetivo 1: "Implementar formación para la administración pública, fuerzas de seguridad y otros ámbitos como las organizaciones sociales y todo colectivo que tenga relación con la población migrante.</t>
  </si>
  <si>
    <t>Añadir nueva medida: "reforzar la actividad del CAREI como centro de coordinación de políticas educativas sobre diversidad cultural"</t>
  </si>
  <si>
    <t>Añadir medida en el objetivo 1: incluir las realidades multiculturales en los currículos de INFANTIL, primaria, secundaria, UNIVERSIDAD y ciclos formativos</t>
  </si>
  <si>
    <t>Si hay posibilidad, ampliar la inclusión de diversidad y competencias multiculturales a otros ámbitos de educación no formal.</t>
  </si>
  <si>
    <t>Dividir un artículo  en varios</t>
  </si>
  <si>
    <t>Hacer dos medidas diferentes. "1. ...ámbito formal y no formal. 2....Incluir las realidades..."</t>
  </si>
  <si>
    <t>Añadir "para alumnado recién llegado Y SUS FAMILIAS"</t>
  </si>
  <si>
    <t>Añadir nueva medida: "Organizar actividades para todas las familias fomentando la convivencia intercultural en el ámbito educativo dentro de los planes de formación para todas las familias en colaboración con las AMPAs"</t>
  </si>
  <si>
    <t>Aunque haya un principio de igualdad de género (6), importante que se señale aquí que es el primer principio.</t>
  </si>
  <si>
    <t>Cumplir implica nivel más alto de compromiso.</t>
  </si>
  <si>
    <t>Término más claro. Es importante que el texto sea entendible para todas las personas.</t>
  </si>
  <si>
    <t>Hay aspectos sobre tratamiento de las personas inmigrantes que exceden las competencias del G.d.A., como considerarlas "mano de obra" (borrador de R.D.), que contrasta con lo que propone el plan.</t>
  </si>
  <si>
    <t>Importante que aparezca la perspectiva de género que es de lo que se trata.</t>
  </si>
  <si>
    <t>En relación al título del apartado 7 "Interés superior del MENOR" y demás.</t>
  </si>
  <si>
    <t>Al hilo del principio 5 de Integralidad. No se sabe si se quiere emplear de manera indistinta. Valorar si utilizar mejor el término "personas migrantes" que puede ser más inclusivo.</t>
  </si>
  <si>
    <t>Errata de redacción.</t>
  </si>
  <si>
    <t>Que la educación incluya los centros educativos pero también otros ámbitos: funcionariado (sanidad, justicia, inaem...), etc. Ha habido debate sobre si se trata de educar o formar._x000B_.</t>
  </si>
  <si>
    <t>El CAREI ha de aparecer reflejado en el Plan, puede ser a través de esta formulación prevista o por otra que se considere. Reforzar, impulsar, garantizar...</t>
  </si>
  <si>
    <t>Incluimos así tanto la enseñanza infantil como la universitaria, etc.</t>
  </si>
  <si>
    <t>Se refiere a la inicial medida 1 (ahora dividida según la aportación anterior).</t>
  </si>
  <si>
    <t>Se solicita también por qué en estas dos medidas solo se recogen las escuelas de TL como ámbitos de educación NF.</t>
  </si>
  <si>
    <t>Creemos que quizás pudiera corresponder a otra línea. Y se tiene en cuenta la dificultad de implementación que puede tener. Incluso también las limitaciones legislativas. La clave puede ser tener más recursos. No había seguridad sobre si esta medida podría corresponderse a otra línea como la de Inclusión y acogida. La realidad es que sobre todo en secundaria se integra por la edad pero no se corresponde con su nivel curricular. Que pueda haber programas de acogida curricular por nivel y no solo por edad, teniendo en cuenta la complejidad que pueda suponer.</t>
  </si>
  <si>
    <t>Incluir a la familia en este proceso educativo. Se ve evolución de la población migrante en las etapas de la Educación (falta en niveles superiores) en relación a las expectativas de las familias de éxito formativo para su hijos e hijas. La escuela puede igualar las diferencias presentes en la parte externa del ámbito educativo.</t>
  </si>
  <si>
    <t>Tal vez podría englobarse en la medida 1 del objetivo 1._x000B_En relación con el proyecto de Ley de Participación Educativa en Aragón.</t>
  </si>
  <si>
    <t>Añadir en "Igualdad y no discriminación": "o verse agravada por su origen étnico, CULTURAL o racial, así como por su religión o sus creencias"</t>
  </si>
  <si>
    <t>Taller 2</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</si>
  <si>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</si>
  <si>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</si>
  <si>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</si>
  <si>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</si>
  <si>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</si>
  <si>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</si>
  <si>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</si>
  <si>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</si>
  <si>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</si>
  <si>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</si>
  <si>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</si>
  <si>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</si>
  <si>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</si>
  <si>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</si>
  <si>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</si>
  <si>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</si>
  <si>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</si>
  <si>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</si>
  <si>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</si>
  <si>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</si>
  <si>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</si>
  <si>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</si>
  <si>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</si>
  <si>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</si>
  <si>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</si>
  <si>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</si>
  <si>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</si>
  <si>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</si>
  <si>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</si>
  <si>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</si>
  <si>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</si>
  <si>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</si>
  <si>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</si>
  <si>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</si>
  <si>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</si>
  <si>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</si>
  <si>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</si>
  <si>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</si>
  <si>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</si>
  <si>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</si>
  <si>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</si>
  <si>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</si>
  <si>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</si>
  <si>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</si>
  <si>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</si>
  <si>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</si>
  <si>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</si>
  <si>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</si>
  <si>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</si>
  <si>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</si>
  <si>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</si>
  <si>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</si>
  <si>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</si>
  <si>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</si>
  <si>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Sustituir "dinamizar" por "impulsar y reforzar"</t>
  </si>
  <si>
    <t>Añadir que desde la Red Aragonesa por la Convivencia Intercultural se aglutine la formación hacia profesionales en el ámbito.</t>
  </si>
  <si>
    <t>Solicitud de aclaración</t>
  </si>
  <si>
    <t>Aclarar qué puede aportar la Red y qué actuaciones va a desarrollar.</t>
  </si>
  <si>
    <t>Reescribir medida 12 "Promover Y APOYAR la realización de actividades de convivencia intercultural desde el deporte EN EL MEDIO RURAL Y URBANO"</t>
  </si>
  <si>
    <t xml:space="preserve">Añadir actividades desde el ocio y los hábitos saludables </t>
  </si>
  <si>
    <t>Añadir: Promover la realización de actividades de convivencia intercultural desde el deporte EN TODOS LOS NIVELES (profesional, amateur, extraescolar...)</t>
  </si>
  <si>
    <t>Añadir otros programas similares al Erasmus +.</t>
  </si>
  <si>
    <t>Añadir cómo se lleva a cabo esa dinamización y explicar la propia Red.</t>
  </si>
  <si>
    <t>Añadir que se disponga de más recursos humanos de mediación intercultural y tutores o tutoras de acogida.</t>
  </si>
  <si>
    <t>Dudas sobre medida. Creemos que se solapa con el sello de responsabilidad social aragonés (¿cómo funcionaría el sello de certificación?¿en base a qué criterios se otorga? ¿a quién se da?)</t>
  </si>
  <si>
    <t>Ampliar sello de responsabilidad social aragonés (RSA+) incluyendo criterios específicos contra el racismo</t>
  </si>
  <si>
    <t>Añadir S a narrativa</t>
  </si>
  <si>
    <t>Añadir también la práctica deportiva no federada</t>
  </si>
  <si>
    <t xml:space="preserve">Añadir Promover la realización de acciones contra el racismo en la práctica deportiva federada y EN TODAS LAS PRÁCTICAS DEPORTIVAS Y NIVELES </t>
  </si>
  <si>
    <t>Añadir la intervención/coordinación a la medida.</t>
  </si>
  <si>
    <t>Añadir también a las victimas de explotación sexual y laboral.</t>
  </si>
  <si>
    <t>Garantizar formación a los profesionales del ámbito sobre la identificación de trata de seres humanos.</t>
  </si>
  <si>
    <t xml:space="preserve">Aclaración sobre a qué guía se refiere. ¿Se trata de crear una nueva? </t>
  </si>
  <si>
    <t>Apoyar guías existentes, que el Gobierno de Aragón se uniese a la del Ministerio de Empleo y Seguridad Social.</t>
  </si>
  <si>
    <t>Ampliación. ¿Quién va a facilitar la aplicación de estas guías?</t>
  </si>
  <si>
    <t>Revisar lo que ya se está haciendo, ver si los planes que ya existen se solaparían con esta medida. Si es el caso, eliminar entonces la medida.</t>
  </si>
  <si>
    <t>¿Qué incluye "ampliar"? ¿Solamente criterios presupuestarios o incluyen más cuestiones?</t>
  </si>
  <si>
    <t>Añadir que se regulen los Planes de Gestión para garantizar apoyo interno y externo para la promoción e implantación de estos planes.</t>
  </si>
  <si>
    <t>Añadir la promoción/acceso a la guía y puesta en práctica en situaciones concretas.</t>
  </si>
  <si>
    <t>Añadir formación sobre estos planes para poner en práctica desde lo público y privado.</t>
  </si>
  <si>
    <t>Sustituir en el título del objetivo "desarrollo" por "codesarrollo".</t>
  </si>
  <si>
    <t>En la segunda parte sobre "en los paises de origen" sustituir "mantener" por "consolidar y promover" con los recursos que requiere._x000B_</t>
  </si>
  <si>
    <t>Apoyar proyectos de ayuda humanitaria en zonas afectadas por crisis HUMANITARIAS</t>
  </si>
  <si>
    <t>Reescribir "Incorporarse Y PARTICIPAR en redes transnacionales de investigación, cultura, arte y otras RELACIONADAS CON LA DIVERSIDAD CULTURAL"</t>
  </si>
  <si>
    <t>Concretar la medida.</t>
  </si>
  <si>
    <t xml:space="preserve">Concretar la Medida. </t>
  </si>
  <si>
    <t>Incorporarse a redes transnacionales de investigación,, EDUCACIÓN, cultura, OCIO, TIEMPO LIBRE, arte u otras redes desde la _x000B_perspectiva intercultural._x000B_</t>
  </si>
  <si>
    <t>Aclarar la definición utilizada por "agentes sociales" de manera general en diversos puntos del plan._x000B_</t>
  </si>
  <si>
    <t>Añadir que en todas las medidas haya representación de la diversidad cultural.</t>
  </si>
  <si>
    <t>Objetivo 4. Medida 11</t>
  </si>
  <si>
    <t>Objetivo 4. Medida 12</t>
  </si>
  <si>
    <t>Objetivo 4. Medida 13</t>
  </si>
  <si>
    <t>Objetivo 4. Medida 14</t>
  </si>
  <si>
    <t>Objetivo 4. Nueva Medida</t>
  </si>
  <si>
    <t>Objetivo 5. Medida 15</t>
  </si>
  <si>
    <t>Objetivo 5. Medida 16</t>
  </si>
  <si>
    <t>Objetivo 5. Medida 17</t>
  </si>
  <si>
    <t>Objetivo 5. Medida 18</t>
  </si>
  <si>
    <t>Objetivo 5. Medida 20</t>
  </si>
  <si>
    <t>Objetivo 5. Nueva Medida</t>
  </si>
  <si>
    <t>Objetivo 6. Medida 21</t>
  </si>
  <si>
    <t>Objetivo 6. Medida 22</t>
  </si>
  <si>
    <t>Objetivo 6. Nueva Medida</t>
  </si>
  <si>
    <t>Objetivo 7</t>
  </si>
  <si>
    <t>Objetivo 7. Medida 25</t>
  </si>
  <si>
    <t>Objetivo 7. Medida 26</t>
  </si>
  <si>
    <t>Objetivo 7. Medida 23</t>
  </si>
  <si>
    <t>Objetivo 7. Medida 27</t>
  </si>
  <si>
    <t>Dinamizar es demasiado impreciso.</t>
  </si>
  <si>
    <t>Que sea una de las funciones de la Red, la de aglutinar y servir de altavoz para las formaciones en este ámbito.</t>
  </si>
  <si>
    <t>El deporte solo se queda un poco corto.</t>
  </si>
  <si>
    <t>Que incluya todo tipo y "categoría" de deporte.</t>
  </si>
  <si>
    <t>Existen otros programas de índole parecida.</t>
  </si>
  <si>
    <t>No se tiene clara la configuración y funcionamiento de esta red.</t>
  </si>
  <si>
    <t>Hay dudas sobre si encaja en este objetivo o en algún otro de la misma línea estratégica.</t>
  </si>
  <si>
    <t>Hay un montón de sellos y se corre el peligro de que pierdan valor si son muchos. Tal vez se podría incluir este tema en el sello RSA+ encajando los agentes a los que va dirigido.</t>
  </si>
  <si>
    <t>Se considera que el racismo ya se encuentra incluido en el criterio de "igualdad y no discriminación". https://www.aragonempresa.com/paginas/sello-rsa-plus_x000B_Hay debate sobre la oportunidad o no de hacer hincapié en el racismo a partir de este sello._x000B_</t>
  </si>
  <si>
    <t>Solo nos convence el "sello" en esos términos, que no se convierta en algo que se concede una vez y se da por definitivo. Que su validez sea temporal, que haya un trabajo detrás, no solo una etiqueta. Hay algo de desconfianza hacia los "sellos", lo que explica el grado de consenso medio. Se da por sentado que el sello lo crea la Administración.</t>
  </si>
  <si>
    <t>Es una errata.</t>
  </si>
  <si>
    <t>Hay relación entre aportaciones a medidas 12 y 17.</t>
  </si>
  <si>
    <t>Para atender los diferentes tipos de trata de manera adecuada.</t>
  </si>
  <si>
    <t>Se queda un poco corta la medida con la detección.</t>
  </si>
  <si>
    <t>Se trata de visibilizar también otros tipos de explotación.</t>
  </si>
  <si>
    <t>La difusión de buenas prácticas es una manera muy buena de promoción.</t>
  </si>
  <si>
    <t>Estaría bien también que hubiera un protocolo.</t>
  </si>
  <si>
    <t>Hay que tener en cuenta que a las empresas les cuesta un esfuerzo la aplicación de estas guías.</t>
  </si>
  <si>
    <t>Se entiende que ya está incluido en los planes de igualdad actuales.</t>
  </si>
  <si>
    <t>Por ejemplo la posibilidad de intercambios de estudios como cuestión a incluir.</t>
  </si>
  <si>
    <t>Se es consciente de la falta de conocimientos para aportar con profundidad sobre algunos temas._x000B_</t>
  </si>
  <si>
    <t>Respecto a la guía hay dudas sobre cuál se trata exactamente.</t>
  </si>
  <si>
    <t>Está la duda de qué se hace con la guía una vez que se dispone de ella. Además del tejido social y empresarial, la propia administración pública también puede beneficiarse del uso de la guía.</t>
  </si>
  <si>
    <t>Acuerdo en la primera parte de la medida. Sobre los países de origen no se está dando en según que partes de Aragón. Promover el codesarrollo. ¿Qué se mantiene? ¿Qué se consolida? Necesario conocer las necesidades de los países en origen. Son necesarios más recursos para la promoción y ejecución de proyectos de codesarrollo</t>
  </si>
  <si>
    <t>Sustituir los términos "crisis de refugiados y desplazamientos" que es muy restructivo por otro término más amplio.</t>
  </si>
  <si>
    <t>Queda demasiado genérico o amplio.</t>
  </si>
  <si>
    <t>¿El apoyo es económico, de implantación, formativo, político (muy importante)....?</t>
  </si>
  <si>
    <t>Dudas sobre la razón de que falte la educación, el ocio, etc.</t>
  </si>
  <si>
    <t>No se aprecia diversidad cultural, y en todas las acciones tendrá que estar presente, no solo en el propio Plan sino en cualquier actuación de la administración. Hacemos las cosas "para" pero "sin", vemos que en las propias personas participantes no se da la diversidad cultural que es objeto del plan, y el plan tendrá que tener en cuenta a estas personas.</t>
  </si>
  <si>
    <t>Concretar la dinamización y agentes y/o comisiones que formarán parte de esta Red.</t>
  </si>
  <si>
    <t>Dudas sobre la concreción de la medida para disponer de más información.</t>
  </si>
  <si>
    <t>El grado medio de acuerdo en esta aportación es en función de que consideramos que se debe definir quién debe liderarlo.</t>
  </si>
  <si>
    <t>Concretar la medida 14 "Desarrollar proyectos antidiscriminación conjuntamente con las entidades juveniles de la Comunidad Autónoma de Aragón"</t>
  </si>
  <si>
    <t>Añadir compromisos, seguimiento y evaluación de dicha certificación (auditorías).</t>
  </si>
  <si>
    <t>Se entiende la necesidad de incluir la federada pero la trascendencia también es importante de la no federada y de cualquier práctica deportiva.</t>
  </si>
  <si>
    <t>Añadir "y" entre "identificación" y "detección".</t>
  </si>
  <si>
    <t>Reescribir medida "Configurar GRUPOS de trabajo para la identificación"</t>
  </si>
  <si>
    <t>Hay ya algunas guías y no se sabe si se refiere a alguna de ellas o a una nueva. Por ejemplo: "Guía para la gestión de la diversidad cultural en pequeñas y medianas empresas" del Ministerio de Empleo y SS , y "Pon valor la diversidad cultural en tu empresa" de Fundesa con Gobierno de Aragón del año 2018 https://www.fundesa.org/wp-content/uploads/2019/03/guia.pdf</t>
  </si>
  <si>
    <t>En la guía del ministerio ya están adscritas algunas comuidades autónomas.</t>
  </si>
  <si>
    <t>Objetivo 7. Medida 24</t>
  </si>
  <si>
    <t>Aparece ya así en otro lugar del plan.</t>
  </si>
  <si>
    <t>La redacción "perspectiva intercultural" no resulta muy clara.</t>
  </si>
  <si>
    <t>Produce confusión el término "agentes sociales" en el objetivo 5 medida 16 de la línea Convivencia Intercultural. En el objetivo 3 de la línea Ciudadanía Activa y refuerzo Institucional también se nombra a "agentes sociales" que no parecen ser organizaciones empresariales y sindicatos tal y como suelen considerarse. Valorar también la Ley 47/2009. Tal vez mejor el término "agentes socializadores"</t>
  </si>
  <si>
    <t>Añadir el medio rural de manera transversal en todas las medidas del plan.</t>
  </si>
  <si>
    <t>Sustituir LGBTIQ por LGBTIQ+.</t>
  </si>
  <si>
    <t>Añadir "y actuar contra" en la frase "prevenir (y actuar contra) los estereotipos, los prejuicios y la discriminación,".</t>
  </si>
  <si>
    <t>Eliminar "que en el caso de hombres y niños migrantes no se dan".</t>
  </si>
  <si>
    <t>Poner el acento en el género.</t>
  </si>
  <si>
    <t>Revisar en todo el texto el lenguaje inclusivo.</t>
  </si>
  <si>
    <t>Modificación: "Llevar a cabo acciones para la igualdad y contra el racismo dirigidas al conjunto de la comunidad educativa en el ámbito formal y no formal e incluir las realidades multiculturales en los currículos de la enseñanza formal"</t>
  </si>
  <si>
    <t>Añadir: "y la intervención para la integración del nuevo alumno en relación a su nivel curricular y no a su edad". Quedaría así: Reforzar la dimensión de la interculturalidad mediante programas como la mediación intercultural, la enseñanza del español (y la intervención para la integración del nuevo alumno en relación a su nivel curricular y no a su edad) para alumnado recién llegado o acciones como la información básica sobre nuestro sistema educativo en diversos idiomas.</t>
  </si>
  <si>
    <t>Línea estratégica Inclusión y Acogida</t>
  </si>
  <si>
    <t xml:space="preserve">Que la web se identifique fácilmente, sea de lectura fácil, fácil acceso (también a nivel lingüístico) e intuitiva. </t>
  </si>
  <si>
    <t>Creemos que no es web propia sino del Gobierno de Aragón, pero en todo caso tiene que tener estas características.</t>
  </si>
  <si>
    <t>La información debería ir transversalmente en varios idiomas</t>
  </si>
  <si>
    <t>Incluir también redes sociales para dar a conocer la diversidad cultural además de la web.</t>
  </si>
  <si>
    <t>Las campañas en redes sociales son muy útiles.</t>
  </si>
  <si>
    <t>Objetivo 1. Medida 2</t>
  </si>
  <si>
    <t xml:space="preserve">Añadir: Elaborar materiales para los diferentes servicios (sanidad, empleo...). Diferentes formatos, pero garantizando el acceso (papel, carteles) para evitar la brecha digital. </t>
  </si>
  <si>
    <t>Añadir "elaborar y difundir información breve, de lectura fácil Y EN FORMATO AUDIOVISUAL, en diferentes idiomas, de servicios públicos esenciales"</t>
  </si>
  <si>
    <t>Objetivo 1. Medida 3</t>
  </si>
  <si>
    <t>Objetivo 1. Medida 4</t>
  </si>
  <si>
    <t>Añadir entidades sociales  al final de la medida quedando como agentes tanto las entidades locales como las entidades sociales.</t>
  </si>
  <si>
    <t>Hay dudas sobre cómo se va a hacer.</t>
  </si>
  <si>
    <t>Dudas sobre el contenido de esta medida. Tal vez se requiera también solicitud de aclaración._x000B_Desde la Dirección General se apunta que se intenta trabajar preventivamente posibles fracasos en procesos de reagrupación.</t>
  </si>
  <si>
    <t>Solicitud de aclaración. ¿Solo lo implementarán las Entidades Locales?</t>
  </si>
  <si>
    <t>La duda es sobre el cómo se va a llevar a cabo, cómo se va a poner en marcha ¿solo las entidades locales o de manera coordinada con otras entidades?</t>
  </si>
  <si>
    <t>Solicitud de aclaración. ¿A qué se servicios públicos esenciales se refiere?</t>
  </si>
  <si>
    <t>Tal vez se podría especificar o puntualizar. Para que no genere confusión (la ha habido a raíz de la pandemia).</t>
  </si>
  <si>
    <t>Objetivo 2. Medida 6</t>
  </si>
  <si>
    <t>Añadir: guías y materiales complementarios (infografías) que sean visuales, accesibles, sencillas, en diferentes idiomas... y que estén en formato digital (por lo cambiante de los recursos) y que esté en la web.</t>
  </si>
  <si>
    <t>No tanto hacer el esfuerzo en formato papel en este caso. Pero se puede complementar.</t>
  </si>
  <si>
    <t>El Gobierno de Aragón podría incorporarse en RefAid.</t>
  </si>
  <si>
    <t>Es una aplicación de recursos, podría estar bien utilizar medios digitales. Es una cuestión general pero surge al hilo del Objetivo 2 medida 6 de la Línea Estratégica Inclusión y Acogida.</t>
  </si>
  <si>
    <t>Objetivo 2. Medida 7</t>
  </si>
  <si>
    <t>Nueva redacción:  Prestar servicio de traducción y acompañamiento para facilitar el acceso a los servicios públicos de las personas que no hablen español</t>
  </si>
  <si>
    <t>Desde el día a día hay dudas sobre la efectividad de este servicio si solo es "telefónico". Se prefiere esta redacción más amplia.</t>
  </si>
  <si>
    <t xml:space="preserve">Añadir: especificar que este servicio es en tiempo real, accesible, simultáneo. </t>
  </si>
  <si>
    <t>Objetivo 2. Medida 8</t>
  </si>
  <si>
    <t xml:space="preserve">Sustitución de la redacción por:  desarrollar iniciativas específicas y concretas para que las personas de origen inmigrante a partir de las tecnologías actuales y disponibles (móviles) para disminuir la brecha digital. </t>
  </si>
  <si>
    <t>Bajando al mundo real, lo que ahora se dispone son los móviles. Partir de lo que tienen para diseñar las medidas.</t>
  </si>
  <si>
    <t>Añadir/matizar: para la población en general en todos los entornos (rurales y urbanos), con diferentes niveles en función de los grados de conocimiento digital, conocimiento del idioma.  Sin impedimentos en función de la situación administrativa legal. Y abordando cuestiones prácticas para la vida cotidiana (gestiones con la administración...).</t>
  </si>
  <si>
    <t>Ir más allá de la población migrante y con amplitud de mirada.</t>
  </si>
  <si>
    <t>Además de brecha entre personas migrantes añadir brecha entre personas jóvenes migrantes y mayores. Tener en cuenta el idioma.</t>
  </si>
  <si>
    <t>Incluir otras brechas dentro de la propia población migrante, algunas compartidas además con el resto de la población._x000B_La terminología "brecha digital" puede ocultar la realidad de muchos colectivos en riesgo de exclusión social por otras causas. El término Brecha digital es un término como otro cualquiera, y cuando se da (menores escolarizados que no tienen acceso a internet, solicitudes de becas, consulta de documentación...) no es un elemento aislado, sino que favorece la precariedad y desigualdad social.</t>
  </si>
  <si>
    <t>Objetivo 3. Medida 09</t>
  </si>
  <si>
    <t xml:space="preserve">Añadir: especial incidencia en acceso a vivienda digna y accesible. Más difusión sobre subvenciones /ayudas en materia de vivienda entre agricultores, etc. </t>
  </si>
  <si>
    <t>De acuerdo con lo anterior pero incidir en lo que se cita.</t>
  </si>
  <si>
    <t>REALIZAR SEGUIMIENTO Y PROPONER MEJORAS, "INCLUIDA LA COORDINACION ENTRE ADMINISTRACIONES", PARA EL DESARROLLO.......</t>
  </si>
  <si>
    <t>Completar la redacción de la medida: "realizar seguimiento, proponer mejoras Y ASEGURAR LA EJECUCIÓN"</t>
  </si>
  <si>
    <t>Objetivo 3. Medida 10</t>
  </si>
  <si>
    <t>Sustituir la redacción de la medida por "Fomentar iniciativas especificas por las entidades locales..."._x000B_</t>
  </si>
  <si>
    <t xml:space="preserve">Incorporar actuaciones que, actualmente, no tienen respuesta. Por ejemplo, personas en situación irregular administrativa que no pueden acceder a formación reglada. Pensar en acciones formativas (acceso) para estas personas. Modificar la normativa para ello (Ley Extranjería). Las administraciones deben cumplir la legalidad vigente. </t>
  </si>
  <si>
    <t>Se entiende que la modificación de la normativa puede ser una oportunidad. es una necesidad específica de estas personas.</t>
  </si>
  <si>
    <t>Aclaración sobre quién va a hacer esto: ¿solo entidades Locales o también las sociales?_x000B_</t>
  </si>
  <si>
    <t>Objetivo 3. Medida 11</t>
  </si>
  <si>
    <t xml:space="preserve">Añadir educación para la salud, planificación familiar, prevención de riesgos, salud comunitaria, etc. </t>
  </si>
  <si>
    <t>Hay alguna duda ¿Se tendrían que visualizar en este Plan? Pero se apuesta por que aparezcan estos temas que integran las dimensiones de la salud.</t>
  </si>
  <si>
    <t>Sustituir "Hacer el seguimiento del acceso" por "Garantizar el acceso".</t>
  </si>
  <si>
    <t>Al margen de la situación legal de la persona.</t>
  </si>
  <si>
    <t xml:space="preserve">Añadir: asegurar un correcto y completo acceso al sistema de salud además de seguimiento. </t>
  </si>
  <si>
    <t>Ha habido bastante debate. No conocemos el procedimiento, normativa, etc._x000B_En la medida que hay coordinación con los centros de salud se favorece el acceso.</t>
  </si>
  <si>
    <t>Objetivo 3. Medida 12</t>
  </si>
  <si>
    <t>Propuesta para este servicio: ampliar los recursos del servicio para mejorar la atención y reducir tiempos de demora. _x000B_</t>
  </si>
  <si>
    <t>Es correcta la atención que se está dando pero se puede mejorar como en el cuello de botella de Extranjería._x000B_</t>
  </si>
  <si>
    <t>Atender de manera global estas necesidades específicas de la población migrante._x000B_Una opinión personal es que el asesoramiento laboral debería ir derivándose al de la población general, pero no así el jurídico que es específico.</t>
  </si>
  <si>
    <t>Nueva redacción de la medida: "Atender las necesidades en asesoramiento jurídico INTEGRAL (DERECHO DE EXTRANJERÍA, PROTECCIÓN INTERNACIONAL, LABORAL...)</t>
  </si>
  <si>
    <t>Que la medida sea más amplia y completa.</t>
  </si>
  <si>
    <t>Añadir: atención integral en el ámbito jurídico-administrativo incidiendo en los "vacíos" de la propia administración.</t>
  </si>
  <si>
    <t>Además de atender las necesidades, que haya un proceso de acompañamiento, apoyando y agilizando de esa forma.</t>
  </si>
  <si>
    <t>Añadir: "y consolidar" . _x000B_</t>
  </si>
  <si>
    <t>Los propios criterios de las normativas son excluyentes por lo que no facilitan el acceso._x000B_</t>
  </si>
  <si>
    <t>Añadir al final de la medida "...en todo el territorio, priorizando estas medidas en el mundo rural".</t>
  </si>
  <si>
    <t>Incidir en el medio rural.</t>
  </si>
  <si>
    <t>Objetivo 4. Medida 15</t>
  </si>
  <si>
    <t>Pedir aclaración sobre la medida y las competencias a que se refiere.</t>
  </si>
  <si>
    <t>Añadir: facilitar el proceso con un acompañamiento y acciones formativas a profesionales.</t>
  </si>
  <si>
    <t>Tener en cuenta la opción de optimizar los recursos (en los itinerarios de inserción) que ya se están aplicando y que funcionan en niveles pequeños.</t>
  </si>
  <si>
    <t>Explicar esta medida</t>
  </si>
  <si>
    <t>Dudas sobre las necesidades básicas de las personas inmigrantes a la hora de acceder a estos servicios. ¿Dónde marcar el límite entre necesidades básicas y no básicas?</t>
  </si>
  <si>
    <t>Objetivo 4. Medida 17</t>
  </si>
  <si>
    <t>Objetivo 4. Nueva medida</t>
  </si>
  <si>
    <t>Fomentar la incorporación al mundo laboral de trabajadores de distintos orígenes, cultura o nacionalidades, gestionando las distintas perspectivas que, desde su diferencia, tienen respecto al trabajo que desempeña.</t>
  </si>
  <si>
    <t>Se ha pasado de priorizar la empleabilidad y empleo a que estos temas no aparezcan casi. El tema del empleo merece una presencia específica en este plan, se trata de llegar a la integración a través de la incorporación del mundo laboral.</t>
  </si>
  <si>
    <t>Nos gustaría conocer desde el principio de la planificación tanto los indicadores de seguimiento y de evaluación y que se garantizara la dotación económica para su desarrollo</t>
  </si>
  <si>
    <t>Respecto al conjunto del plan.</t>
  </si>
  <si>
    <t>Añadir el acceso, mantenimiento y uso de vivienda. Dificultades de acceso (Manual de uso de la vivienda, campañas de formación). Infravivienda. La vivienda es fundamental es la integración.</t>
  </si>
  <si>
    <t>La vivienda aparece poco a lo largo del plan, y cuando aparece es por cuestiones muy específicas. Tendría que tener más relevancia._x000B_Al hilo de la medida 9 del objetivo 3 de la Línea estratégica Inclusión y Acogida.</t>
  </si>
  <si>
    <t>Queremos incidir en que para comenzar a ejercer el derecho de ciudadanía y la mejora en la inclusión el primer paso es el empadronamiento y ahora mismo este derecho esta vetado. Hay que modificar el procedimiento para que sea ágil y efectivo</t>
  </si>
  <si>
    <t>A raíz del Objetivo 4 y medida 13 de la Línea estratégica Inclusión y Acogida.</t>
  </si>
  <si>
    <t>105</t>
  </si>
  <si>
    <t>106</t>
  </si>
  <si>
    <t>107</t>
  </si>
  <si>
    <t>108</t>
  </si>
  <si>
    <t>109</t>
  </si>
  <si>
    <t>110</t>
  </si>
  <si>
    <t>Taller 3</t>
  </si>
  <si>
    <t>Añadir: que se puedan facilitar los itinerarios de integración de forma integral (se propone aclaración o ampliación de información de la medida).</t>
  </si>
  <si>
    <t xml:space="preserve">Hay dudas ante criterios de acceso (¿3 meses de residencia?) entre profesionales. Que haya coordinación con Centros de Salud para saber el acceso pertinente (depende del profesional en ese momento). </t>
  </si>
  <si>
    <t>Aclaración sobre "necesidades sociales básicas":  los criterios no facilitan el acceso. Ejemplos: Tramitación IMV y/o prestación aragonesa complementaria... las normativas dejan a las personas fuera. En PAC, si no están en PI no pueden acceder a esta prestación. Acceso a padrón. Acceso a cuentas bancarias. Becas de comedor...</t>
  </si>
  <si>
    <t>Redacción nueva: mejorar la atención personal en asesoramiento jurídico en derecho de extranjería, nacionalidad y asilo para personas inmigrantes. Mejorar los mecanismos de coordinación y trabajo en red (¿protocolizar las derivaciones?). Citas con las oficinas de extranjería... ¡por favor!</t>
  </si>
  <si>
    <t>Sensación de que hay muchas ofertas formativas de español (también de entidades sociales) pero no hay un espacio global que recoja toda esta oferta.</t>
  </si>
  <si>
    <t xml:space="preserve">Añadir: medidas complementarias-puente para hacer una salida progresiva ("que no se queden en la calle de un día para otro"), y que se les dé continuidad a los itinerarios iniciados. </t>
  </si>
  <si>
    <t>Una vez finaliza el protocolo hay posibilidad de un proceso-puente para dar continuidad a todo el esfuerzo que se ha hecho hasta ese momento. Desde la Dirección General se puntualiza que el protocolo es de coordinación de los servicios públicos competencia del Gobierno de Aragón puestos a disposición de las personas solicitantes de PI o refugiados, no es el Programa de Acogida de PI del Ministerio de Inclusión, SS y Migraciones. Una aportación individual es no perder de vista la coordinación de las entidades sociales.</t>
  </si>
  <si>
    <t>Se solicita la aclaración de la definición de las "necesidades específicas" en todo el plan.</t>
  </si>
  <si>
    <t xml:space="preserve">Añadir: organizar información en este ámbito ya que hay muchas entidades sociales que dan clases de español (p.e. enlace/guía...) </t>
  </si>
  <si>
    <t>Las acciones formativas pueden complementar los acompañamientos._x000B_Va en la línea de una aportación anterior.</t>
  </si>
  <si>
    <t>¿Es necesario implementar nuevos recursos e itinerarios de inserción? Optimizar recursos ya existentes.</t>
  </si>
  <si>
    <t>Completar la redacción de la medida: "...agropecuarios Y ASEGURAR SU CUMPLIMIENTO"</t>
  </si>
  <si>
    <t>Línea estratégica Ciudadanía Activa y Refuerzo Institucional</t>
  </si>
  <si>
    <t>Solicitud de aclaración. No está claro cómo se fomentaría la coordinación entre los departamentos y organismos en el Gobierno de Aragón.</t>
  </si>
  <si>
    <t>Añadir: Mantener Y POTENCIAR la coordinación entre Departamentos Gobierno de Aragón, Delegación de Gobierno y entidades que gestionan el Programa de Protección Internacional y Atención Humanitaria en Aragón</t>
  </si>
  <si>
    <t>En ninguna medida se hace referencia en sí a las entidades sociales, aunque en el objetivo sí. Precisar "entidades locales". Se quedan fuera muchas otras entidades que trabajan por la diversidad cultural (por ejemplo, entidad de búsqueda de empleo). _x000B_</t>
  </si>
  <si>
    <t>Modificación: RECOMENDAR LA REVISIÓN DE la composición de los órganos formales de participación, tanto institucionales como de "agentes sociales", parar que reflejen la diversidad cultural.</t>
  </si>
  <si>
    <t>Eliminar "recomendar" de la medida, que quede "para que reflejen".</t>
  </si>
  <si>
    <t>Modificación: FACILITAR INFORMACIÓN sobre EL DERECHO A la participación democrática en los sufragios locales y al parlamento europeo.</t>
  </si>
  <si>
    <t>Cambiar redacción "Difundir información sobre los procesos electorales y la forma de participación en elecciones locales, autonómicas, nacionales y europeas"</t>
  </si>
  <si>
    <t xml:space="preserve">Añadir: Fortalecer la participación infantil y juvenil en convivencia intercultural. IMPULSANDO LA CREACIÓN DE CONSEJOS DE INFANCIA Y ADOLESCENCIA. </t>
  </si>
  <si>
    <t>Hacer más énfasis en el fortalecimiento de la participación (impulsar y fortalecer...)</t>
  </si>
  <si>
    <t>Añadir traducción a los textos administrativos para facilitar la comprensión.</t>
  </si>
  <si>
    <t>Añadir a las personas con discapacidad.</t>
  </si>
  <si>
    <t>Objetivo 2. Medida nueva</t>
  </si>
  <si>
    <t>Añadir: Incrementar los recursos de mediación intercultural.</t>
  </si>
  <si>
    <t>Objetivo 3. Medida 08</t>
  </si>
  <si>
    <t>Nuevas redacciones: "Incluir formación en competencias interculturales y antidiscriminación..." o "Incluir formación en interculturalidad..."</t>
  </si>
  <si>
    <t>Añadir "...en inmigración Y DIVERSIDAD CULTURAL"</t>
  </si>
  <si>
    <t>Objetivo 3. Medida 13</t>
  </si>
  <si>
    <t>Añadir: "perspectiva intercultural, de género E INTERSECCIONALIDAD en las actividades..."</t>
  </si>
  <si>
    <t>Objetivo 3. Nueva medida</t>
  </si>
  <si>
    <t>Planes de formación en normativa básica, trámites, tarjetas, etc. para agentes sociales que trabajan con personas que migran (Sistema de tarjetas en relación al contenido de los planes de formación).</t>
  </si>
  <si>
    <t>Objetivo 4. Medida 16</t>
  </si>
  <si>
    <t>Aclaración sobre el término "orígenes diversos". ¿"Diversos orígenes"?</t>
  </si>
  <si>
    <t>Añadir: "...para incrementarla Y EVALUARLAS DE FORMA PERIÓDICA"</t>
  </si>
  <si>
    <t>111</t>
  </si>
  <si>
    <t>112</t>
  </si>
  <si>
    <t>113</t>
  </si>
  <si>
    <t>114</t>
  </si>
  <si>
    <t>115</t>
  </si>
  <si>
    <t>116</t>
  </si>
  <si>
    <t>117</t>
  </si>
  <si>
    <t>118</t>
  </si>
  <si>
    <t>119</t>
  </si>
  <si>
    <t>120</t>
  </si>
  <si>
    <t>121</t>
  </si>
  <si>
    <t>122</t>
  </si>
  <si>
    <t>123</t>
  </si>
  <si>
    <t>124</t>
  </si>
  <si>
    <t>125</t>
  </si>
  <si>
    <t>126</t>
  </si>
  <si>
    <t>127</t>
  </si>
  <si>
    <t>128</t>
  </si>
  <si>
    <t>129</t>
  </si>
  <si>
    <t>130</t>
  </si>
  <si>
    <t>131</t>
  </si>
  <si>
    <t>Taller 4</t>
  </si>
  <si>
    <t>Parece un poco amplio.</t>
  </si>
  <si>
    <t>Hay que dar un pasito más que mantener.</t>
  </si>
  <si>
    <t>Precisar las entidades locales, muchas están trabajando fuera del programa mencionado. Tal vez una medida específica para recoger su labor.</t>
  </si>
  <si>
    <t>La redacción actual resulta un poco enrevesada._x000B_No se puede obligar pero sí recomendar._x000B_"Agentes sociales" provoca cierto debate sobre que va más allá de sindicatos y organizaciones empresariales, al hilo de otra aportación recogida en taller anterior.</t>
  </si>
  <si>
    <t>Tal vez sustituir recomendar por asegurar.</t>
  </si>
  <si>
    <t>Se ha debatido sobre la conveniencia de reflejar el mecanismo de inscripción en el censo electoral, por constituir un derecho más amplio._x000B_Tal y como está escrita la medida no queda clara su intención._x000B_El grado de consenso 2 se debe a que se piensa que el derecho a la participación va más allá de aparecer en el censo electoral.</t>
  </si>
  <si>
    <t>Es un poco liosa como está  ahora la redacción. Según la nueva propuesta se entiende incluida la parte del mecanismo de inscripción en el censo electoral.</t>
  </si>
  <si>
    <t>Refuerza la medida. Parece que ya se está haciendo pero interesa que quede reflejado.</t>
  </si>
  <si>
    <t>Aunque ya se están haciendo cosas no son demasiado "intensas". Hacer más énfasis.</t>
  </si>
  <si>
    <t>Hacer énfasis en el tema de traducción como en otros apartados del Plan. Que no sea excluyente la lectura fácil y la traducción,</t>
  </si>
  <si>
    <t>Que se tenga en cuenta esa realidad.</t>
  </si>
  <si>
    <t>Esta medida aparecía ya en el anterior plan y no se debería de perder.</t>
  </si>
  <si>
    <t>Las personas mediadoras interculturales son fundamentales a la hora de favorecer la participación social y política.</t>
  </si>
  <si>
    <t>La redacción era un poco liosa al repetir "interculturales" e "interculturalidad".</t>
  </si>
  <si>
    <t>Choca que en todo el plan se hable de diversidad cultural y aquí solo de inmigración.</t>
  </si>
  <si>
    <t>El grado de consenso se refiere a que no había gran seguridad de si la interseccionalidad estaría incluida en el género o le sobrepasa.</t>
  </si>
  <si>
    <t>A veces no se sabe muy bien a dónde se puede derivar, qué recursos hay..._x000B_Se entiende "agentes sociales" de manera amplia._x000B_El sistema de tarjetas se le llama aquí a la Documentación identificativa de personas extranjeras y solicitantes de Protección Internacional._x000B_</t>
  </si>
  <si>
    <t>Aunque están relacionados parecen temas diferentes.</t>
  </si>
  <si>
    <t>Establecer un sistema de evaluación periódica para hacer un seguimiento de la implementación de estas medidas, con independencia de la evaluación de los propios planes.</t>
  </si>
  <si>
    <t>Sería interesante estudiar la diversidad cultural en todos los niveles de la educación (aspectos, necesidades...), a nivel tanto descriptivo como explicativo. La educación es un pilar fundamental para la integración. Hay una importante brecha al finalizar la educación obligatoria.</t>
  </si>
  <si>
    <t>Separar las dos acciones que promueve la medida mediante una nueva redacción: "Analizar las dificultades de acceso a la vivienda para proponer cambios"y "Estudio de la situación de la economía sumergida y propiciar cambios".</t>
  </si>
  <si>
    <t>Oto aspecto esencial es la educación. Hay mucha diferencia entre centros. La nueva medida consistiría en investigar en este ámbito de manera específica para proponer nuevas medidas.</t>
  </si>
  <si>
    <t>AÑADIR: Promover la firma de un pacto preelectoral para no manipular (u otro término análogo) la información sobre los procesos migratorios y la diversidad cultural en las campañas electorales,</t>
  </si>
  <si>
    <t>Reflexión sobre las competencias autonómicas y estatales. Pero acuerdo total sobre la presencia de este apartado (se refiere al principio rector 5 Integralidad).</t>
  </si>
  <si>
    <t>Editor de la ciudadanía</t>
  </si>
  <si>
    <t xml:space="preserve">Del fragmento "para recomendar que reflejen la diversidad cultural" suprimiría el verbo recomendar. </t>
  </si>
  <si>
    <t>Si todo el plan trata de atender la diversidad como realidad social identitaria las acciones estratégicas deben pautarse con claridad, consensuadas por todxs, si las "recomendamos" se resta prioridad política y activa</t>
  </si>
  <si>
    <t>132</t>
  </si>
  <si>
    <t>133</t>
  </si>
  <si>
    <t>134</t>
  </si>
  <si>
    <t>Fortalecer la participación infantil y juvenil en convivencia intercultural. Que no se haga programando acciones de forma esporádica, relacionando centros de interés con fechas concretas. Si se trata de una prioridad debe trabajarse desde la educación formal y la no formal, como un derecho de la ciudadanía para la mejora de la convivencia, entendiendo la diversidad como riqueza e intercambio intercultural cotidiano.</t>
  </si>
  <si>
    <t>135</t>
  </si>
  <si>
    <t>Crear e implementar el Observatorio de las Migraciones y la Diversidad Cultural de Aragón. Agilizar su puesta en marcha para detectar necesidades de implementación. Ver con qué recursos cuenta el Observatorio, qué efectividad a corto plazo puede ir logrando para ampliar después objetivos que respondan a las necesidades.</t>
  </si>
  <si>
    <t>En Aragón, con datos de la Seguridad Social de abril de 2022, hay 9.552 trabajadores por cuenta propia extranjeros, es decir un 9,44% del total, 64% son hombres y 36% son mujeres. Los sectores con mayor volumen son hostelería, comercio, construcción y transporte. El autoempleo y el trabajo por cuenta propia son importantes para la salida profesional e integración de los ciudadanos extranjeros en Aragón.</t>
  </si>
  <si>
    <t>Contexto social</t>
  </si>
  <si>
    <t>Empleo</t>
  </si>
  <si>
    <t>No aceptada</t>
  </si>
  <si>
    <t>Posibles respuestas a 'Decisión':</t>
  </si>
  <si>
    <t>Plan Integral para la gestión de la diversidad cultural de Aragón, 2022/25</t>
  </si>
  <si>
    <t>Objetivo 4. Medida 18</t>
  </si>
  <si>
    <t xml:space="preserve">Incluir una medida nueva  para dar respuesta a las limitaciones de la duda de si es suficiente con implementar itinerarios. Hay cuestiones que están más allá de las competencias de las personas migrantes y extranjeras (condiciones laborales, contratos, etc.) </t>
  </si>
  <si>
    <t>A raíz de la medida 17._x000B_Un itinerario acoge un gran abanico de posibilidades.</t>
  </si>
  <si>
    <t>Se amplia explicación en antecedentes</t>
  </si>
  <si>
    <t xml:space="preserve">El programa se identifica por el informe de vivienda adecuada que realizan las EELL. </t>
  </si>
  <si>
    <t>Se corrige error</t>
  </si>
  <si>
    <t>Idem anterior</t>
  </si>
  <si>
    <t>Se añade "y consolidar"</t>
  </si>
  <si>
    <t xml:space="preserve"> Aunque no en todas estará el término en la definición, se encuentra claramente definido en el marco del plan</t>
  </si>
  <si>
    <t xml:space="preserve">Importante aportación, pero no es objeto del plan.  </t>
  </si>
  <si>
    <t xml:space="preserve">La adaptación de los textos a lectura fácil no puede ser en tiempo real y simultaneo. Lleva la elaboración de los textos adaptado y la validación posterior en talleres. </t>
  </si>
  <si>
    <t>La creación de los Consejos es competencia de los municipios. En la actualidad se está elaborando la normativa para la creación del Consejo Autonómico de Participación de la Infancia y Adolescencia de Aragón.</t>
  </si>
  <si>
    <t xml:space="preserve">El Plan contiene instrumentos de seguimiento y evaluación </t>
  </si>
  <si>
    <t xml:space="preserve">Se repasa  contexto social </t>
  </si>
  <si>
    <t xml:space="preserve">El servicio de traducción  incluye en medidas 1.2.7. y 1.2.7 para información breve y lectura fácil de acceso a servicios públicos </t>
  </si>
  <si>
    <t>Las aportaciones son de tipo transversal y más específicas de otros ámbitos como sanidad o juventud que plantean estrategias  para la población general</t>
  </si>
  <si>
    <t>Se considera incluida la formación  en Línea Estratégica 3, Objetivo 2</t>
  </si>
  <si>
    <t>Se amplia información de la Red en el apartado de "Antecedentes". La medida se está desplegando actualmente</t>
  </si>
  <si>
    <t>3.3. Promover la formación especializada de actores sociales. Se incluye la formación de trata en 3.3.12</t>
  </si>
  <si>
    <t>Se repasan en el texto las referencias a migrante o inmigrante, teniendo en cuenta también el término  de personas de origen extranjero (más inclusivo) y el diversidad cultural. Se señala que las cometencias de la DGCDI son en materia de inmigración.</t>
  </si>
  <si>
    <r>
      <rPr>
        <sz val="9"/>
        <rFont val="Calibri"/>
        <family val="2"/>
        <scheme val="minor"/>
      </rPr>
      <t>Nueva redacción 2.4.12 :</t>
    </r>
    <r>
      <rPr>
        <b/>
        <sz val="9"/>
        <rFont val="Calibri"/>
        <family val="2"/>
        <scheme val="minor"/>
      </rPr>
      <t xml:space="preserve"> Promover y apoyar la realización de actividades de convivencia intercultural  en todos los niveles deportivos</t>
    </r>
  </si>
  <si>
    <t>Se rectifica redacción en "Principios" 6</t>
  </si>
  <si>
    <t>Se  acentúa la perspectiva de género en "Principios" 6</t>
  </si>
  <si>
    <t>Se sustituye término. El epígrafe queda más claro</t>
  </si>
  <si>
    <t>Se sustituye término. Mejora la redacción</t>
  </si>
  <si>
    <t>Se introduce el término. Enriquece el texto</t>
  </si>
  <si>
    <t>Se sustituye el término. Es más acertado</t>
  </si>
  <si>
    <t>Se modifica redacción. Amplía  la mirada</t>
  </si>
  <si>
    <t>Se amplia redacción. Enriquece el texto</t>
  </si>
  <si>
    <t>Se modifica redacción. El término da más determinación al texto</t>
  </si>
  <si>
    <t xml:space="preserve">Incluida la educación no formal en medidas 3.3. y otras  </t>
  </si>
  <si>
    <t>El IAF. Tiene un procedimiento  de acreditación (se renueva cada año)  y de evaluación (En RSC +)</t>
  </si>
  <si>
    <t>Se corrige redacción</t>
  </si>
  <si>
    <r>
      <rPr>
        <sz val="9"/>
        <rFont val="Calibri"/>
        <family val="2"/>
        <scheme val="minor"/>
      </rPr>
      <t>Nueva redacción medida 2.5.17</t>
    </r>
    <r>
      <rPr>
        <b/>
        <sz val="9"/>
        <rFont val="Calibri"/>
        <family val="2"/>
        <scheme val="minor"/>
      </rPr>
      <t xml:space="preserve">. Promover la realización de acciones contra el racismo en la práctica deportiva </t>
    </r>
  </si>
  <si>
    <t>En redefinición de la medida  se incluye la intervención. La coordinación se refuerza con la constitución del grupo</t>
  </si>
  <si>
    <r>
      <t xml:space="preserve">Nueva redacción medida 2,5,15 : </t>
    </r>
    <r>
      <rPr>
        <b/>
        <sz val="9"/>
        <color theme="1"/>
        <rFont val="Calibri"/>
        <family val="2"/>
        <scheme val="minor"/>
      </rPr>
      <t>Ampliar sello de Responsabilidad Social Aragonesa incluyendo criterios contra el racismo, xenofobia y toda forma de discriminación</t>
    </r>
  </si>
  <si>
    <t>Se sustituye en la  medida  identificación por detección (competencia de las  Fuerzas de Seturidad)  aunque es importante la formación de los actores sociales de todas las fases</t>
  </si>
  <si>
    <t>Se introduce el término en la redacción de la medida 2.5.20</t>
  </si>
  <si>
    <r>
      <rPr>
        <sz val="9"/>
        <color theme="1"/>
        <rFont val="Calibri"/>
        <family val="2"/>
        <scheme val="minor"/>
      </rPr>
      <t>Nueva redacción medida 2.6.21.</t>
    </r>
    <r>
      <rPr>
        <b/>
        <sz val="9"/>
        <color theme="1"/>
        <rFont val="Calibri"/>
        <family val="2"/>
        <scheme val="minor"/>
      </rPr>
      <t xml:space="preserve"> : Actualizar y difundir la"Guía aragonesa sobre la diversidad cultural en la empresa” facilitando su aplicación y buenas prácticas</t>
    </r>
  </si>
  <si>
    <r>
      <rPr>
        <sz val="9"/>
        <color theme="1"/>
        <rFont val="Calibri"/>
        <family val="2"/>
        <scheme val="minor"/>
      </rPr>
      <t>Nueva Redacción medida 2.6.22</t>
    </r>
    <r>
      <rPr>
        <b/>
        <sz val="9"/>
        <color theme="1"/>
        <rFont val="Calibri"/>
        <family val="2"/>
        <scheme val="minor"/>
      </rPr>
      <t>. : Promover planes de gestión de la diversidad cultural en el tejido social y empresarial en el marco de la “Guía Aragonesa sobre la diversidad cultural en la empresa"</t>
    </r>
  </si>
  <si>
    <t>Se añade explicación en apartado de Antecedentes.</t>
  </si>
  <si>
    <t xml:space="preserve">Se sustituye en objetivo 1.7. Aunque en Secretaría General Técnica utilizan sólo el término desarrollo,  puede aceptarse. </t>
  </si>
  <si>
    <r>
      <rPr>
        <sz val="9"/>
        <color theme="1"/>
        <rFont val="Calibri"/>
        <family val="2"/>
        <scheme val="minor"/>
      </rPr>
      <t>Nueva redacción 2.7.25.</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Consolidar y promover proyectos de codesarrollo que generen trabajo en red en Aragón y en los países de origen</t>
    </r>
  </si>
  <si>
    <r>
      <rPr>
        <sz val="9"/>
        <color theme="1"/>
        <rFont val="Calibri"/>
        <family val="2"/>
        <scheme val="minor"/>
      </rPr>
      <t>Se redefine medida 2.7.26.</t>
    </r>
    <r>
      <rPr>
        <b/>
        <sz val="9"/>
        <color theme="1"/>
        <rFont val="Calibri"/>
        <family val="2"/>
        <scheme val="minor"/>
      </rPr>
      <t xml:space="preserve"> : Apoyar proyectos de ayuda humanitaria y de emergencias</t>
    </r>
  </si>
  <si>
    <t>En indicadores de seguimiento constará el número de proyectos y presupuesto</t>
  </si>
  <si>
    <r>
      <rPr>
        <sz val="9"/>
        <color theme="1"/>
        <rFont val="Calibri"/>
        <family val="2"/>
        <scheme val="minor"/>
      </rPr>
      <t>Se modifica medida 2.7.27</t>
    </r>
    <r>
      <rPr>
        <b/>
        <sz val="9"/>
        <color theme="1"/>
        <rFont val="Calibri"/>
        <family val="2"/>
        <scheme val="minor"/>
      </rPr>
      <t>.  Incorporarse y participar en redes transnacionales de investigación, cultura, arte u otras redes relacionadas con la diversidad cultural</t>
    </r>
  </si>
  <si>
    <t xml:space="preserve">Actualmente se participa el el Proyecto Europeo Matilde sobre inmigración en zonas rurales y montañosas en Investigación con UNIZAR. Se trabajas distintas variables </t>
  </si>
  <si>
    <r>
      <rPr>
        <sz val="9"/>
        <color theme="1"/>
        <rFont val="Calibri"/>
        <family val="2"/>
        <scheme val="minor"/>
      </rPr>
      <t xml:space="preserve">Se redefine medida 1.1.1. </t>
    </r>
    <r>
      <rPr>
        <b/>
        <sz val="9"/>
        <color theme="1"/>
        <rFont val="Calibri"/>
        <family val="2"/>
        <scheme val="minor"/>
      </rPr>
      <t xml:space="preserve"> Mantener actualizada la web y la difusión en redes sociales en materia de diversidad cultural del Gobierno de Aragón. Se complementa con 112</t>
    </r>
  </si>
  <si>
    <r>
      <rPr>
        <sz val="9"/>
        <color theme="1"/>
        <rFont val="Calibri"/>
        <family val="2"/>
        <scheme val="minor"/>
      </rPr>
      <t>Se redefine 1.1.1.</t>
    </r>
    <r>
      <rPr>
        <b/>
        <sz val="9"/>
        <color theme="1"/>
        <rFont val="Calibri"/>
        <family val="2"/>
        <scheme val="minor"/>
      </rPr>
      <t xml:space="preserve"> . Mantener actualizada la web y la difusión en redes sociales en materia de diversidad cultural del Gobierno de Aragón. Se complementa con 112</t>
    </r>
  </si>
  <si>
    <t>Se viene realizando  difusión en los formatos más extendidos (redes, vídeos en fechas -dias internacionales- o eventos,…) Determinados eventos requieren más cuantía económica.</t>
  </si>
  <si>
    <t>Idem  71</t>
  </si>
  <si>
    <t>La elaboración de distintos materiales se entiende recogida en la redacción de la medida 1.2.6. que se relaciona con la medida 1.1.2. . Se considera más adecuada la redacción actual que es general y amplia, y no es limitativa ni excluyente</t>
  </si>
  <si>
    <r>
      <rPr>
        <sz val="9"/>
        <color theme="1"/>
        <rFont val="Calibri"/>
        <family val="2"/>
        <scheme val="minor"/>
      </rPr>
      <t>Se redefine la medida 1.2.8.</t>
    </r>
    <r>
      <rPr>
        <b/>
        <sz val="9"/>
        <color theme="1"/>
        <rFont val="Calibri"/>
        <family val="2"/>
        <scheme val="minor"/>
      </rPr>
      <t xml:space="preserve"> Desarrollar actuaciones para disminuir la brecha digital de las personas inmigrantes en el acceso a la Administración</t>
    </r>
  </si>
  <si>
    <t>Afecta a todas medidas. El Plan contiene pautas de seguimiento y evaluación</t>
  </si>
  <si>
    <t>Se trabaja en  especial en las mesas de campañas que las lideran las EELL. Relación  medida 1.4.18 (Alojamientos) y 3.4.15 (Investigación acceso vivienda y actuaciones</t>
  </si>
  <si>
    <t>Medida para Subvenciones Entidades  Locales (1.3.10)  y medida  Entidades  Sociales (1.3.19)</t>
  </si>
  <si>
    <t>No se acepta como medidas específicas. Se trata de actuaciones ya desplegadas para la población en su conjunto (Sanidad)</t>
  </si>
  <si>
    <t>Se realiza en la práctica. En el ámbito rural y urbano</t>
  </si>
  <si>
    <r>
      <rPr>
        <sz val="9"/>
        <color theme="1"/>
        <rFont val="Calibri"/>
        <family val="2"/>
        <scheme val="minor"/>
      </rPr>
      <t>Nueva redacción medida 1.4.16</t>
    </r>
    <r>
      <rPr>
        <b/>
        <sz val="9"/>
        <color theme="1"/>
        <rFont val="Calibri"/>
        <family val="2"/>
        <scheme val="minor"/>
      </rPr>
      <t xml:space="preserve">. Proporcionar información, asesoramiento y acompañamiento en relación al sistema educativo y especialmente a toda la oferta de formación profesional tanto del ámbito educativo como del laboral, así como de la acreditación de competencias profesionales. Proporcionar información básica sobre la homologación de títulos académicos. </t>
    </r>
    <r>
      <rPr>
        <sz val="9"/>
        <color theme="1"/>
        <rFont val="Calibri"/>
        <family val="2"/>
        <scheme val="minor"/>
      </rPr>
      <t xml:space="preserve"> La homologacion es competencia estatal, cuestión vincualda a  3.2.6. Incorporada  formación aprofesionales en contenidos medidas 3.3. . Respecto a acompañamiento no es posible de forma universal.  </t>
    </r>
  </si>
  <si>
    <r>
      <rPr>
        <sz val="9"/>
        <color theme="1"/>
        <rFont val="Calibri"/>
        <family val="2"/>
        <scheme val="minor"/>
      </rPr>
      <t>Se desglosa en dos medidas:</t>
    </r>
    <r>
      <rPr>
        <b/>
        <sz val="9"/>
        <color theme="1"/>
        <rFont val="Calibri"/>
        <family val="2"/>
        <scheme val="minor"/>
      </rPr>
      <t>1.4.17: Incrementar la formación en competencias clave que facilite el acceso a los Certificados de Profesionalidad de
nivel 2 y 3. Nueva :Implementar itinerarios de inserción para mejorar la empleabilidad de las personas de origen extranjero, con
especial atención a las mujeres.</t>
    </r>
  </si>
  <si>
    <r>
      <rPr>
        <sz val="9"/>
        <color theme="1"/>
        <rFont val="Calibri"/>
        <family val="2"/>
        <scheme val="minor"/>
      </rPr>
      <t>Se añade medida en 3.4.15</t>
    </r>
    <r>
      <rPr>
        <b/>
        <sz val="9"/>
        <color theme="1"/>
        <rFont val="Calibri"/>
        <family val="2"/>
        <scheme val="minor"/>
      </rPr>
      <t xml:space="preserve"> . Analizar las dificultades de acceso a la vivienda con el objetivo de impulsar actuaciones para detectar necesidades específicas en materia de vivienda y avanzar en su resolución </t>
    </r>
  </si>
  <si>
    <r>
      <t xml:space="preserve">Nueva redacción 3.1.2. : </t>
    </r>
    <r>
      <rPr>
        <b/>
        <sz val="9"/>
        <rFont val="Calibri"/>
        <family val="2"/>
        <scheme val="minor"/>
      </rPr>
      <t xml:space="preserve">Potenciar </t>
    </r>
    <r>
      <rPr>
        <sz val="9"/>
        <color theme="1"/>
        <rFont val="Calibri"/>
        <family val="2"/>
        <scheme val="minor"/>
      </rPr>
      <t>la co</t>
    </r>
    <r>
      <rPr>
        <b/>
        <sz val="9"/>
        <color theme="1"/>
        <rFont val="Calibri"/>
        <family val="2"/>
        <scheme val="minor"/>
      </rPr>
      <t>ordinación entre Departamentos Gobierno de Aragón, Delegación de Gobierno y entidades que gestionan el Programa de Protección Internacional y Atención Humanitaria en Aragón</t>
    </r>
  </si>
  <si>
    <r>
      <rPr>
        <sz val="9"/>
        <color theme="1"/>
        <rFont val="Calibri"/>
        <family val="2"/>
        <scheme val="minor"/>
      </rPr>
      <t>Nueva redacción 3.1.3 :</t>
    </r>
    <r>
      <rPr>
        <b/>
        <sz val="9"/>
        <color theme="1"/>
        <rFont val="Calibri"/>
        <family val="2"/>
        <scheme val="minor"/>
      </rPr>
      <t xml:space="preserve"> Promover la revisión de </t>
    </r>
    <r>
      <rPr>
        <b/>
        <strike/>
        <sz val="9"/>
        <color rgb="FF2E74B5"/>
        <rFont val="Calibri"/>
        <family val="2"/>
        <scheme val="minor"/>
      </rPr>
      <t xml:space="preserve"> </t>
    </r>
    <r>
      <rPr>
        <b/>
        <sz val="9"/>
        <color rgb="FF000000"/>
        <rFont val="Calibri"/>
        <family val="2"/>
        <scheme val="minor"/>
      </rPr>
      <t xml:space="preserve"> la composición de los órganos formales de participación, tanto institucionales como de agentes sociales, para </t>
    </r>
    <r>
      <rPr>
        <b/>
        <strike/>
        <sz val="9"/>
        <color rgb="FF000000"/>
        <rFont val="Calibri"/>
        <family val="2"/>
        <scheme val="minor"/>
      </rPr>
      <t xml:space="preserve"> </t>
    </r>
    <r>
      <rPr>
        <b/>
        <sz val="9"/>
        <color rgb="FF000000"/>
        <rFont val="Calibri"/>
        <family val="2"/>
        <scheme val="minor"/>
      </rPr>
      <t>que reflejen la diversidad cultural</t>
    </r>
  </si>
  <si>
    <r>
      <t xml:space="preserve">Nueva redacción 3.2.4 : </t>
    </r>
    <r>
      <rPr>
        <b/>
        <sz val="9"/>
        <color theme="1"/>
        <rFont val="Calibri"/>
        <family val="2"/>
        <scheme val="minor"/>
      </rPr>
      <t xml:space="preserve">Difundir información sobre los procesos electorales y el derecho    a la participación en elecciones locales y europeas. </t>
    </r>
  </si>
  <si>
    <r>
      <rPr>
        <sz val="9"/>
        <color theme="1"/>
        <rFont val="Calibri"/>
        <family val="2"/>
        <scheme val="minor"/>
      </rPr>
      <t>Se redefine la medida 4.2.6.</t>
    </r>
    <r>
      <rPr>
        <b/>
        <sz val="9"/>
        <color theme="1"/>
        <rFont val="Calibri"/>
        <family val="2"/>
        <scheme val="minor"/>
      </rPr>
      <t xml:space="preserve">: “ </t>
    </r>
    <r>
      <rPr>
        <b/>
        <sz val="9"/>
        <rFont val="Calibri"/>
        <family val="2"/>
        <scheme val="minor"/>
      </rPr>
      <t>Impulsar y fortalecer la participación infantil y juvenil en convivencia intercultural”</t>
    </r>
  </si>
  <si>
    <t>La aportación no es objeto del Plan</t>
  </si>
  <si>
    <r>
      <rPr>
        <sz val="9"/>
        <color theme="1"/>
        <rFont val="Calibri"/>
        <family val="2"/>
        <scheme val="minor"/>
      </rPr>
      <t>Se redefine medida 3.3.8.</t>
    </r>
    <r>
      <rPr>
        <b/>
        <sz val="9"/>
        <color theme="1"/>
        <rFont val="Calibri"/>
        <family val="2"/>
        <scheme val="minor"/>
      </rPr>
      <t xml:space="preserve"> :Incluir formación en competencias interculturales y antidiscriminación  en los planes de formación  del personal del Gobierno de Aragón</t>
    </r>
  </si>
  <si>
    <r>
      <t xml:space="preserve">Se cambia sector privado por sector social. Nueva redacción 3.3.13. :  </t>
    </r>
    <r>
      <rPr>
        <b/>
        <sz val="9"/>
        <color theme="1"/>
        <rFont val="Calibri"/>
        <family val="2"/>
        <scheme val="minor"/>
      </rPr>
      <t xml:space="preserve">Realizar cursos para la adquisición de competencias interculturales para los profesionales de otras administraciones y del sector social  </t>
    </r>
  </si>
  <si>
    <r>
      <rPr>
        <sz val="9"/>
        <color theme="1"/>
        <rFont val="Calibri"/>
        <family val="2"/>
        <scheme val="minor"/>
      </rPr>
      <t>Se redefine medida 3.3.12.</t>
    </r>
    <r>
      <rPr>
        <b/>
        <sz val="9"/>
        <color theme="1"/>
        <rFont val="Calibri"/>
        <family val="2"/>
        <scheme val="minor"/>
      </rPr>
      <t>Se acepta y se concreta la medida en extranjería, convivencia intercultural y trata y explotación de seres humanos</t>
    </r>
  </si>
  <si>
    <r>
      <rPr>
        <sz val="9"/>
        <color theme="1"/>
        <rFont val="Calibri"/>
        <family val="2"/>
        <scheme val="minor"/>
      </rPr>
      <t xml:space="preserve">Nueva redacción 3.3.16. </t>
    </r>
    <r>
      <rPr>
        <b/>
        <sz val="9"/>
        <color theme="1"/>
        <rFont val="Calibri"/>
        <family val="2"/>
        <scheme val="minor"/>
      </rPr>
      <t xml:space="preserve"> Investigar la participación comunitaria, social y política de las personas de origen extranjero y elaborar estrategias para incrementarla</t>
    </r>
  </si>
  <si>
    <r>
      <rPr>
        <sz val="9"/>
        <color theme="1"/>
        <rFont val="Calibri"/>
        <family val="2"/>
        <scheme val="minor"/>
      </rPr>
      <t xml:space="preserve">Nueva redacción 3.1.3: </t>
    </r>
    <r>
      <rPr>
        <b/>
        <sz val="9"/>
        <color theme="1"/>
        <rFont val="Calibri"/>
        <family val="2"/>
        <scheme val="minor"/>
      </rPr>
      <t xml:space="preserve"> Promover la revisión de   la composición de los órganos formales de participación, tanto institucionales como de agentes sociales, para  que reflejen la diversidad cultural</t>
    </r>
  </si>
  <si>
    <r>
      <rPr>
        <sz val="9"/>
        <rFont val="Calibri"/>
        <family val="2"/>
        <scheme val="minor"/>
      </rPr>
      <t>Se redefine medida 2.5.18.</t>
    </r>
    <r>
      <rPr>
        <b/>
        <sz val="9"/>
        <rFont val="Calibri"/>
        <family val="2"/>
        <scheme val="minor"/>
      </rPr>
      <t xml:space="preserve"> : Configurar un  grupo de trabajo técnico sobre detección, colaboración e intervención con víctimas de trata y explotación de personas para identificación de víctimas de trata de seres humanos</t>
    </r>
  </si>
  <si>
    <t>Añadir DIFUNDIR a "promover".</t>
  </si>
  <si>
    <t>La Guía contendrá en su marco de referencias donde se enmarca (Incluye la del Ministerio competente)</t>
  </si>
  <si>
    <t xml:space="preserve">Idem anterior. Coordinación con IAF para conocer adhesiones a RSC  </t>
  </si>
  <si>
    <r>
      <rPr>
        <sz val="9"/>
        <rFont val="Calibri"/>
        <family val="2"/>
        <scheme val="minor"/>
      </rPr>
      <t>Nueva redacción 2.1.1.</t>
    </r>
    <r>
      <rPr>
        <b/>
        <sz val="9"/>
        <rFont val="Calibri"/>
        <family val="2"/>
        <scheme val="minor"/>
      </rPr>
      <t xml:space="preserve"> Llevar a cabo acciones para la igualdad y contra el racismo dirigidas al conjunto de la comunidad educativa (familias, alumnado y profesorado)  y mantener las realidades multiculturales en los currículos de infantil, primaria, secundaria y enseñanzas postobligatorias </t>
    </r>
  </si>
  <si>
    <t>Se considera un eje la perspectiva integral en la coordinación entre Admón General y Admón Autonómica. Potenciar la coordinación interdaministrativa. Recogido en Principios en Responsabilidad Pública y Responsabilidad Social. Las medidas de Línea 3, Objetivo 1 van en esa dirección.</t>
  </si>
  <si>
    <t>Nueva redacción en "principios" 7. Se realizará por la Dirección General la redacción inclusiva del Plan</t>
  </si>
  <si>
    <t>Medida 2.1.1. Incluye ambito formal y realidad de la comunidad educativa.En 3.3. se incluyen 4 medidas que abarcan el ámbito no formal.y otras)</t>
  </si>
  <si>
    <t>Tras valoración, se desglosa en dos medidas. 2.4.11.  Impulso (seguimiento de adhesiones, actuaciones de animación comunitaria) y 2.4.N. recopilación de  buenas prácticas y experiencias de interés</t>
  </si>
  <si>
    <t>Se amplia información de la Red en el apartado de "Antecedentes". La formación a actores sociales se incluye en Objetivo 3 de línea 1</t>
  </si>
  <si>
    <t>Nueva medida como ampliación de la anterior. Impulso (Indicadores de seguimiento de adhesiones y actuaciones de animación comunitaria) y recopilación de  buenas prácticas y experiencias de interés)</t>
  </si>
  <si>
    <t>El grupo constituido refiere sobre todo a la explotación sexual y laboral, pero no se exluirían los demás tipos. Existe ya una definición legal que incluye todos los tipos de trata</t>
  </si>
  <si>
    <t>Se repasa el texto. En  genérico para referirnos a todas las personas que desarrollar funciones en el sector se introducee el término Actores Sociales</t>
  </si>
  <si>
    <t>Legislcion estatal. En Aragón  se amplian los márgenes en lo posible (Instrucción de la Consejera de Sanidad 1/2018  sobre acceso con informe de vulnerabilidad) .</t>
  </si>
  <si>
    <t xml:space="preserve"> La normativa se remite  periódicamente a los centros y desde D Sanidad ( DGTIDU) se da respuesta a las cuestiones planteadas por los profesionales del sistema en materia de asistencia sanitaria para personas extranjeras (Sanidad) . Seguirán en esa línea para evitar situaciones de desinformación al usuario.</t>
  </si>
  <si>
    <t>Se ha ampliado el presupuesto del Servicio de SAOJI, se ha puesto cita previa, se mantienen citas para casos urgentes</t>
  </si>
  <si>
    <t>Compromiso de avanzar en la mejora continua del SAOJI. La coordinación con  la Administración General del Estado ha de ser de mejora continua (Medida 3.1.3.)</t>
  </si>
  <si>
    <t xml:space="preserve">La medida se refiere a derecho de extranjería y protección intrnacional, que incluye diferentes aspectos, sin que sea necesario describirlos todos. </t>
  </si>
  <si>
    <t>Se entiende que se incluyen todos los aspectos de extranjería y protección internacional. No se incluye el acompañamiento</t>
  </si>
  <si>
    <t>Se aclara medida  Seguir impulsando el convenio con UNIZAR. Preparación excamentes. La competencia del acceso a la nacionalidad es del Estado</t>
  </si>
  <si>
    <t>Se introducé necesidades básicas en base a los conceptos del Catalogo de Servicios Sociales  en Contexto social</t>
  </si>
  <si>
    <t>Nueva medida tras 1.4.17 específica sobre  itinerarios para mejorar la empleabiidad, en especial para mujeres  (idem 1.4.N.)</t>
  </si>
  <si>
    <t xml:space="preserve">Aclaración: Distintos espacios como Foro de la Inmigración de Aragón, que funciona en Pleno o en Comisiones, Comisión Interdepartamental, Grupo Coordinar PI, Coordinación técnica con Departamentos, Comarcas y Delegación del Gobierno Se introcduce en medidas3.1.1., 3.1.2. y 3.1.3. </t>
  </si>
  <si>
    <r>
      <rPr>
        <sz val="9"/>
        <color theme="1"/>
        <rFont val="Calibri"/>
        <family val="2"/>
        <scheme val="minor"/>
      </rPr>
      <t>Nueva redacción 3.3.15.</t>
    </r>
    <r>
      <rPr>
        <b/>
        <sz val="9"/>
        <color theme="1"/>
        <rFont val="Calibri"/>
        <family val="2"/>
        <scheme val="minor"/>
      </rPr>
      <t xml:space="preserve">  Analizar las dificultades de acceso a la vivienda con el objetivo de impulsar actuaciones para detectar necesidades específicas en materia de vivienda y avanzar en su resolución. </t>
    </r>
    <r>
      <rPr>
        <sz val="9"/>
        <color theme="1"/>
        <rFont val="Calibri"/>
        <family val="2"/>
        <scheme val="minor"/>
      </rPr>
      <t xml:space="preserve"> Nueva redacción   3.4.18.</t>
    </r>
    <r>
      <rPr>
        <b/>
        <sz val="9"/>
        <color theme="1"/>
        <rFont val="Calibri"/>
        <family val="2"/>
        <scheme val="minor"/>
      </rPr>
      <t xml:space="preserve">  Realizar una investigación que aborde de manera integral las necesidades que tiene la población extranjera en situación administrativa irregular o en situación de economía sumergida</t>
    </r>
  </si>
  <si>
    <r>
      <t xml:space="preserve">Medida 3.2.6. sobre </t>
    </r>
    <r>
      <rPr>
        <b/>
        <sz val="9"/>
        <color theme="1"/>
        <rFont val="Calibri"/>
        <family val="2"/>
        <scheme val="minor"/>
      </rPr>
      <t>impulsar y fortalecer la participación infantil y juvenil en convivencia intracultural</t>
    </r>
    <r>
      <rPr>
        <sz val="9"/>
        <color theme="1"/>
        <rFont val="Calibri"/>
        <family val="2"/>
        <scheme val="minor"/>
      </rPr>
      <t xml:space="preserve"> pretende dar respuesta a esa cuestión</t>
    </r>
  </si>
  <si>
    <t>Decreto en  tramitación</t>
  </si>
  <si>
    <t>Aclaración: Tras necesidades detectadas en el territorio,  desde Inmigración se impulsa la elaboración de un programa  de “Acompañamiento en la reagrupación familiar de menores”. Se menciona en el apartado de antecedentes</t>
  </si>
  <si>
    <t xml:space="preserve">Se sustituye el término. Alcanzar refiere al grado de consecución y cumplir a la realización. </t>
  </si>
  <si>
    <t>Nueva redacción. En 2.1.1. En la DG Universidades no tienen competencias en los curriculos</t>
  </si>
  <si>
    <t xml:space="preserve">Existen actuaciones  coordinadas en las que está IAJ e Inmigración. No es necesario más concreción ya que en los proyectos influye el contexto del momento. Se vienen desarrollando proyctos (hateblockers, talleres convivencia intercultural,….) </t>
  </si>
  <si>
    <t>Aclaración: Difusión desde Dirección General CD e I. Coordinación con Agentes Sociales. Referncia en AIF en RSC</t>
  </si>
  <si>
    <t>No puede añadirse a la medida la incorporación a RefAid. No se entiende la inporporación  en el mapa de la red del  Gobierno de Aragón. El incluirse en una plataforma digital no puede ser objeto de un plan</t>
  </si>
  <si>
    <t xml:space="preserve">La normativa de la Administración General del Estado no es objeto del plan. Existe coordinación con Delegación de Gobierno. Medida 3.1.2. </t>
  </si>
  <si>
    <t>Las nececesidades se especifican en diferentes apartados en Anntecedentes, Evaluación Plan Anterior, Contexto (empleo, necesidades básicas en situaciones de vulnerabilidad, idioma, documentación, vivivienda, discriminación…..)</t>
  </si>
  <si>
    <t>Es obvio que las medidas han de cumplirse.Recordarlo es redundante</t>
  </si>
  <si>
    <t>Están presentes en varias medidas. En 1.3.10 aparecen explicitmente el fomento de proyectos que se finncian vía subvención. 1.4.19, EESS). Las medidaS de la Red Aragonesa por la Convivencia Intercultural se enmarcan en la FAMCP(2.4.1.. Y 2.4.12.)</t>
  </si>
  <si>
    <t>Idem anterior. Solo por normativa en Elecciones Locales y Europeas</t>
  </si>
  <si>
    <t xml:space="preserve">Incluida la idea en pacto por las migraciones </t>
  </si>
  <si>
    <r>
      <t>Nueva medida:</t>
    </r>
    <r>
      <rPr>
        <b/>
        <sz val="9"/>
        <color theme="1"/>
        <rFont val="Calibri"/>
        <family val="2"/>
        <scheme val="minor"/>
      </rPr>
      <t xml:space="preserve">Organizar actividades para las familias fomentando la convivencia intercultural y la formación en el ámbito educativo en colaboración con las Federaciones de AMPAS </t>
    </r>
  </si>
  <si>
    <r>
      <t xml:space="preserve">Se acepta. Se incluyen las familias  y el CAREI en  ueva redacción  2.2.4. (anterior)  </t>
    </r>
    <r>
      <rPr>
        <b/>
        <sz val="9"/>
        <color theme="1"/>
        <rFont val="Calibri"/>
        <family val="2"/>
        <scheme val="minor"/>
      </rPr>
      <t xml:space="preserve"> </t>
    </r>
  </si>
  <si>
    <r>
      <t xml:space="preserve">Se incluye en ueva redacción  </t>
    </r>
    <r>
      <rPr>
        <b/>
        <sz val="9"/>
        <color theme="1"/>
        <rFont val="Calibri"/>
        <family val="2"/>
        <scheme val="minor"/>
      </rPr>
      <t>2.2.4. Reforzar programas de mediación intercultural, enseñanza del español para alumnado recién llegado e información básica en el plan de acogida de los centros educativos sobre el sistema educativo en diversos idiomas al alumnado y sus familias en el marco del Centro Aragonés de Referencia para la Equidad e Innovación (CAREI)</t>
    </r>
  </si>
  <si>
    <t>En 2.2.4 se especifica "Información básica en el marco  de acogida de los centros educativos. Se plantea nueva vedida  medida sobre el CAREI (tras 2.2.4 ).en la que  se recoge el refuerzo de la mediación intercultural al CAREI.</t>
  </si>
  <si>
    <r>
      <rPr>
        <sz val="9"/>
        <color theme="1"/>
        <rFont val="Calibri"/>
        <family val="2"/>
        <scheme val="minor"/>
      </rPr>
      <t>Nueva redacción 2.7.24</t>
    </r>
    <r>
      <rPr>
        <b/>
        <sz val="9"/>
        <color theme="1"/>
        <rFont val="Calibri"/>
        <family val="2"/>
        <scheme val="minor"/>
      </rPr>
      <t xml:space="preserve">. Ampliar presupuestariamente las líneas de ayudas para jóvenes cooperantes 
</t>
    </r>
    <r>
      <rPr>
        <sz val="9"/>
        <color theme="1"/>
        <rFont val="Calibri"/>
        <family val="2"/>
        <scheme val="minor"/>
      </rPr>
      <t>https://www.aragon.es/tramitador/-/tramite/solicitud-ayuda-jovenes-voluntarios-participan-proyectos-cooperacion-internacional-desarrollo/convocatoria-2022</t>
    </r>
  </si>
  <si>
    <t>Se enuentra en contexto y evaluación de forma transversal así como en determinadas medidas (mesas de campaña, alojamientos,….) Se revisa en  la redacción del pan</t>
  </si>
  <si>
    <t xml:space="preserve">Se explica en debate en el  proceso de participación. Medidadel Ministerio. El Protocolo orientado al acceso de políticas publicas en el Gobierno de Aragón. </t>
  </si>
  <si>
    <r>
      <rPr>
        <sz val="9"/>
        <color theme="1"/>
        <rFont val="Calibri"/>
        <family val="2"/>
        <scheme val="minor"/>
      </rPr>
      <t>Antecedentes. Explicar Interpret .Idem 68 : se añade Educación Sanidad Servicios Sociales , empleo y vivienda en 1.1.2</t>
    </r>
    <r>
      <rPr>
        <b/>
        <sz val="9"/>
        <color theme="1"/>
        <rFont val="Calibri"/>
        <family val="2"/>
        <scheme val="minor"/>
      </rPr>
      <t xml:space="preserve">. </t>
    </r>
  </si>
  <si>
    <t xml:space="preserve">El servicio de traducción se incluye en medidas 1.1.2. y 1.2.7 para información breve y lectura fácil de acceso a servicios públicos . No se admite en la redacción que se propone respecto a más amplitud ( caso de la   con la adaptación de los textos a lectura fácil). Por otra parte el acompañamiento no puede hacerse de forma universal. </t>
  </si>
  <si>
    <t>Se redefine la medida (en 1.2.8). Varias medidas enfocadas para las necesidades inmigrantes ddonde existen brechas.  idiomáticas (1.1.2., 1.2.7.) asesoramiento jurídico (1.3.12.), empleabilidad (2.5.16, 2.5.17.)…</t>
  </si>
  <si>
    <t>Se realiza en mesas de campaña y coordinación con ámbitos de la Administración y Entidades. En 3.1. medidas de coordinación</t>
  </si>
  <si>
    <t>Se considera incluida en medidas de  promoción diversidad cultural   en la empresa (2.5.15., 2.6.21.,2.6.22.)  y empleo (1.4.16., 1.4.17. y 1.4.N)</t>
  </si>
  <si>
    <t xml:space="preserve">El plan contiene seguimiento con indicadores para monotorización y estructura de evaluación </t>
  </si>
  <si>
    <t xml:space="preserve">Desde el Gobierno de Aragón se puede incidir y hay varias medidas de coordinación (3.1.). Legislación estatal y competencia EELL </t>
  </si>
  <si>
    <t>Se introduce la cuestión en el apartado de Contexto Social. Medida 1.2.6 sobre guias de recursos para usuarios y profesionales</t>
  </si>
  <si>
    <t>Se incluye en 1.3.10 (Proyectos EESS) y en 1.3.19 (Proyectos EELL) y   2.2.4  (CAREI)</t>
  </si>
  <si>
    <t>Se suprime medida 3.3.13. Incluida en formación (medidas objetivo 3.3.), en sensibilización (medidas  objetivo 2.3.)  Perspectiva de genero incluida en principios y en la redacción del Plan.</t>
  </si>
  <si>
    <t>Forma parte de las actuaciones del Departamento de Educación. Compromiso evidente desde educación. Medidas 1.4.16, 1.4.17, 2.1.1, 2.1.N y 2.2.4. Una posible investigación quizá se podría pantear  desde Educación</t>
  </si>
  <si>
    <r>
      <rPr>
        <sz val="9"/>
        <color theme="1"/>
        <rFont val="Calibri"/>
        <family val="2"/>
        <scheme val="minor"/>
      </rPr>
      <t>Se modifica redacción 1.3.10</t>
    </r>
    <r>
      <rPr>
        <b/>
        <sz val="9"/>
        <color theme="1"/>
        <rFont val="Calibri"/>
        <family val="2"/>
        <scheme val="minor"/>
      </rPr>
      <t>.  Fomentar proyectos realizados por las entidades locales para la acogida e integración social de las personas de origen extranjero, con atención a necesidades específicas, incluyendo actuaciones de mediación intercultural. Hay medidas específicas para las EELL (Ej 1.2.3.)</t>
    </r>
  </si>
  <si>
    <r>
      <t xml:space="preserve"> En educación se utilizan  protocolos que se aplican de forma individualizada tras valoración. La información básica se incluye  en medida 2.2.4. </t>
    </r>
    <r>
      <rPr>
        <b/>
        <sz val="9"/>
        <color theme="1"/>
        <rFont val="Calibri"/>
        <family val="2"/>
        <scheme val="minor"/>
      </rPr>
      <t>Reforzar programas de mediación intercultural, enseñanza del español para alumnado recién llegado e información básica en el plan de acogida de los centros educativos sobre el sistema educativo en diversos idiomas al alumnado y sus familias en el marco del Centro Aragonés de Referencia para la Equidad e Innovación (CAREI)</t>
    </r>
  </si>
  <si>
    <r>
      <rPr>
        <sz val="9"/>
        <color theme="1"/>
        <rFont val="Calibri"/>
        <family val="2"/>
        <scheme val="minor"/>
      </rPr>
      <t>Nueva redacción 2.3.13</t>
    </r>
    <r>
      <rPr>
        <b/>
        <sz val="9"/>
        <color theme="1"/>
        <rFont val="Calibri"/>
        <family val="2"/>
        <scheme val="minor"/>
      </rPr>
      <t xml:space="preserve"> . Desarrollar relaciones interculturales desde los programas europeos en materia de juventud: Erasmus +, Cuerpo Europeo de Solidaridad y Erasmus + Deporte</t>
    </r>
  </si>
  <si>
    <r>
      <rPr>
        <sz val="9"/>
        <color theme="1"/>
        <rFont val="Calibri"/>
        <family val="2"/>
        <scheme val="minor"/>
      </rPr>
      <t>Se redefine medida 2.7.23.</t>
    </r>
    <r>
      <rPr>
        <b/>
        <sz val="9"/>
        <color theme="1"/>
        <rFont val="Calibri"/>
        <family val="2"/>
        <scheme val="minor"/>
      </rPr>
      <t>: Impulsar la Estrategia Aragonesa de Educación para el Desarrollo y la Ciudadanía Global</t>
    </r>
  </si>
  <si>
    <r>
      <rPr>
        <sz val="9"/>
        <rFont val="Calibri"/>
        <family val="2"/>
        <scheme val="minor"/>
      </rPr>
      <t>Se redefine 1.1.2</t>
    </r>
    <r>
      <rPr>
        <b/>
        <sz val="9"/>
        <rFont val="Calibri"/>
        <family val="2"/>
        <scheme val="minor"/>
      </rPr>
      <t xml:space="preserve">.  Elaborar y difundir información breve y de lectura fácil, en diferentes idiomas, de servicios públicos esenciales </t>
    </r>
    <r>
      <rPr>
        <sz val="9"/>
        <rFont val="Calibri"/>
        <family val="2"/>
        <scheme val="minor"/>
      </rPr>
      <t>(Sanidad, educación, servicios sociales, empleo, vivienda, etc,...)</t>
    </r>
  </si>
  <si>
    <r>
      <rPr>
        <sz val="9"/>
        <rFont val="Calibri"/>
        <family val="2"/>
        <scheme val="minor"/>
      </rPr>
      <t>Se redefine medida 3.4.14</t>
    </r>
    <r>
      <rPr>
        <b/>
        <sz val="9"/>
        <rFont val="Calibri"/>
        <family val="2"/>
        <scheme val="minor"/>
      </rPr>
      <t>. Atender necesidades de aprendizaje de español de las personas extranjeras, complementando la oferta de los Centros Educativos para personas adultas existente en todo el territorio informando de los recursos existentes.</t>
    </r>
  </si>
  <si>
    <t>Aportaciones recibidas</t>
  </si>
  <si>
    <t>Aportaciones recibidas en el proceso participativo y grado de aceptación.</t>
  </si>
  <si>
    <t>Octubre de 2022</t>
  </si>
  <si>
    <t xml:space="preserve">El "grado de consenso" se refiere al nivel de acuerdo que la aportación suscita dentro del grupo de trabajo en el que fue elaborada, de tal manera que "3" es un consenso total, "2" un acuerdo con matices y "1" un desacuerdo significativo.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</si>
</sst>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9"/>
      <color theme="1"/>
      <name val="Calibri"/>
      <family val="2"/>
      <scheme val="minor"/>
    </font>
    <font>
      <sz val="8"/>
      <name val="Calibri"/>
      <family val="2"/>
      <scheme val="minor"/>
    </font>
    <font>
      <sz val="10"/>
      <color theme="0"/>
      <name val="Calibri"/>
      <family val="2"/>
      <scheme val="minor"/>
    </font>
    <font>
      <sz val="14"/>
      <color theme="1"/>
      <name val="Calibri"/>
      <family val="2"/>
      <scheme val="minor"/>
    </font>
    <font>
      <b/>
      <sz val="16"/>
      <color theme="1"/>
      <name val="Calibri"/>
      <family val="2"/>
      <scheme val="minor"/>
    </font>
    <font>
      <sz val="14"/>
      <color theme="0"/>
      <name val="Calibri"/>
      <family val="2"/>
      <scheme val="minor"/>
    </font>
    <font>
      <b/>
      <sz val="13"/>
      <name val="Calibri"/>
      <family val="2"/>
      <scheme val="minor"/>
    </font>
    <font>
      <sz val="8"/>
      <color theme="1"/>
      <name val="Calibri"/>
      <family val="2"/>
      <scheme val="minor"/>
    </font>
    <font>
      <sz val="8"/>
      <name val="Calibri"/>
      <family val="2"/>
    </font>
    <font>
      <sz val="9"/>
      <color indexed="8"/>
      <name val="Calibri"/>
      <family val="2"/>
    </font>
    <font>
      <b/>
      <sz val="9"/>
      <color theme="1"/>
      <name val="Calibri"/>
      <family val="2"/>
      <scheme val="minor"/>
    </font>
    <font>
      <sz val="9"/>
      <color indexed="81"/>
      <name val="Tahoma"/>
      <family val="2"/>
    </font>
    <font>
      <b/>
      <sz val="9"/>
      <color indexed="81"/>
      <name val="Tahoma"/>
      <family val="2"/>
    </font>
    <font>
      <sz val="9"/>
      <name val="Calibri"/>
      <family val="2"/>
      <scheme val="minor"/>
    </font>
    <font>
      <i/>
      <sz val="9"/>
      <color theme="1"/>
      <name val="Calibri"/>
      <family val="2"/>
      <scheme val="minor"/>
    </font>
    <font>
      <b/>
      <sz val="9"/>
      <name val="Calibri"/>
      <family val="2"/>
      <scheme val="minor"/>
    </font>
    <font>
      <b/>
      <strike/>
      <sz val="9"/>
      <color rgb="FF2E74B5"/>
      <name val="Calibri"/>
      <family val="2"/>
      <scheme val="minor"/>
    </font>
    <font>
      <b/>
      <strike/>
      <sz val="9"/>
      <color rgb="FF000000"/>
      <name val="Calibri"/>
      <family val="2"/>
      <scheme val="minor"/>
    </font>
    <font>
      <b/>
      <sz val="9"/>
      <color rgb="FF000000"/>
      <name val="Calibri"/>
      <family val="2"/>
      <scheme val="minor"/>
    </font>
    <font>
      <i/>
      <sz val="11"/>
      <color theme="1"/>
      <name val="Calibri"/>
      <family val="2"/>
      <scheme val="minor"/>
    </font>
    <font>
      <b/>
      <sz val="11"/>
      <color indexed="9"/>
      <name val="Calibri"/>
      <family val="2"/>
    </font>
  </fonts>
  <fills count="11">
    <fill>
      <patternFill patternType="none"/>
    </fill>
    <fill>
      <patternFill patternType="gray125"/>
    </fill>
    <fill>
      <patternFill patternType="solid">
        <fgColor rgb="FFC94450"/>
        <bgColor indexed="64"/>
      </patternFill>
    </fill>
    <fill>
      <patternFill patternType="solid">
        <fgColor rgb="FFCCFFCC"/>
        <bgColor indexed="8"/>
      </patternFill>
    </fill>
    <fill>
      <patternFill patternType="solid">
        <fgColor theme="5" tint="0.59999389629810485"/>
        <bgColor indexed="8"/>
      </patternFill>
    </fill>
    <fill>
      <patternFill patternType="solid">
        <fgColor rgb="FFF7E5E7"/>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7" tint="0.79998168889431442"/>
        <bgColor indexed="8"/>
      </patternFill>
    </fill>
    <fill>
      <patternFill patternType="solid">
        <fgColor theme="4"/>
        <bgColor indexed="64"/>
      </patternFill>
    </fill>
  </fills>
  <borders count="16">
    <border>
      <left/>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right/>
      <top/>
      <bottom style="thin">
        <color indexed="64"/>
      </bottom>
      <diagonal/>
    </border>
    <border>
      <left/>
      <right/>
      <top/>
      <bottom style="hair">
        <color indexed="64"/>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indexed="64"/>
      </left>
      <right/>
      <top/>
      <bottom style="hair">
        <color indexed="64"/>
      </bottom>
      <diagonal/>
    </border>
    <border>
      <left style="thin">
        <color indexed="64"/>
      </left>
      <right/>
      <top style="hair">
        <color auto="1"/>
      </top>
      <bottom style="hair">
        <color auto="1"/>
      </bottom>
      <diagonal/>
    </border>
    <border>
      <left/>
      <right/>
      <top/>
      <bottom style="medium">
        <color indexed="64"/>
      </bottom>
      <diagonal/>
    </border>
    <border>
      <left style="hair">
        <color theme="0" tint="-0.34998626667073579"/>
      </left>
      <right/>
      <top/>
      <bottom/>
      <diagonal/>
    </border>
    <border>
      <left style="hair">
        <color theme="0" tint="-0.34998626667073579"/>
      </left>
      <right/>
      <top/>
      <bottom style="medium">
        <color indexed="64"/>
      </bottom>
      <diagonal/>
    </border>
    <border>
      <left style="hair">
        <color theme="0" tint="-0.34998626667073579"/>
      </left>
      <right/>
      <top/>
      <bottom style="hair">
        <color indexed="64"/>
      </bottom>
      <diagonal/>
    </border>
    <border>
      <left style="hair">
        <color theme="0" tint="-0.34998626667073579"/>
      </left>
      <right/>
      <top style="hair">
        <color auto="1"/>
      </top>
      <bottom style="hair">
        <color auto="1"/>
      </bottom>
      <diagonal/>
    </border>
    <border>
      <left/>
      <right/>
      <top style="hair">
        <color auto="1"/>
      </top>
      <bottom/>
      <diagonal/>
    </border>
  </borders>
  <cellStyleXfs count="1">
    <xf numFmtId="0" fontId="0" fillId="0" borderId="0"/>
  </cellStyleXfs>
  <cellXfs count="71">
    <xf numFmtId="0" fontId="0" fillId="0" borderId="0" xfId="0"/>
    <xf numFmtId="0" fontId="0" fillId="0" borderId="0" xfId="0" applyAlignment="1">
      <alignment horizontal="center" vertical="top"/>
    </xf>
    <xf numFmtId="0" fontId="0" fillId="0" borderId="0" xfId="0" applyAlignment="1">
      <alignment vertical="top"/>
    </xf>
    <xf numFmtId="0" fontId="0" fillId="0" borderId="0" xfId="0" applyFill="1" applyAlignment="1">
      <alignment vertical="top"/>
    </xf>
    <xf numFmtId="0" fontId="0" fillId="0" borderId="1" xfId="0" applyFill="1" applyBorder="1" applyAlignment="1">
      <alignment horizontal="left" vertical="center" indent="1"/>
    </xf>
    <xf numFmtId="0" fontId="0" fillId="0" borderId="0" xfId="0" applyAlignment="1">
      <alignment wrapText="1"/>
    </xf>
    <xf numFmtId="0" fontId="0" fillId="0" borderId="0" xfId="0" applyAlignment="1">
      <alignment horizontal="center"/>
    </xf>
    <xf numFmtId="0" fontId="1" fillId="0" borderId="0" xfId="0" applyFont="1" applyAlignment="1">
      <alignment vertical="center" wrapText="1"/>
    </xf>
    <xf numFmtId="0" fontId="4" fillId="0" borderId="0" xfId="0" applyFont="1" applyAlignment="1">
      <alignment wrapText="1"/>
    </xf>
    <xf numFmtId="0" fontId="0" fillId="0" borderId="0" xfId="0" applyBorder="1"/>
    <xf numFmtId="0" fontId="9" fillId="6" borderId="6" xfId="0" applyFont="1" applyFill="1" applyBorder="1" applyAlignment="1">
      <alignment horizontal="center" wrapText="1"/>
    </xf>
    <xf numFmtId="0" fontId="9" fillId="7" borderId="6" xfId="0" applyFont="1" applyFill="1" applyBorder="1" applyAlignment="1">
      <alignment horizontal="center" wrapText="1"/>
    </xf>
    <xf numFmtId="0" fontId="9" fillId="8" borderId="6" xfId="0" applyFont="1" applyFill="1" applyBorder="1" applyAlignment="1">
      <alignment horizontal="center" wrapText="1"/>
    </xf>
    <xf numFmtId="0" fontId="1" fillId="0" borderId="0" xfId="0" applyFont="1" applyAlignment="1">
      <alignment vertical="top" wrapText="1"/>
    </xf>
    <xf numFmtId="0" fontId="0" fillId="0" borderId="0" xfId="0" applyAlignment="1">
      <alignment vertical="center"/>
    </xf>
    <xf numFmtId="0" fontId="10" fillId="3" borderId="2" xfId="0" applyFont="1" applyFill="1" applyBorder="1" applyAlignment="1" applyProtection="1">
      <alignment horizontal="left" vertical="center" wrapText="1"/>
    </xf>
    <xf numFmtId="0" fontId="10" fillId="9" borderId="2"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wrapText="1"/>
    </xf>
    <xf numFmtId="0" fontId="0" fillId="0" borderId="0" xfId="0" applyAlignment="1"/>
    <xf numFmtId="0" fontId="0" fillId="0" borderId="0" xfId="0" applyAlignment="1"/>
    <xf numFmtId="164" fontId="0" fillId="0" borderId="0" xfId="0" applyNumberFormat="1" applyAlignment="1"/>
    <xf numFmtId="0" fontId="0" fillId="5" borderId="0" xfId="0" applyFont="1" applyFill="1" applyAlignment="1"/>
    <xf numFmtId="164" fontId="0" fillId="5" borderId="0" xfId="0" applyNumberFormat="1" applyFont="1" applyFill="1" applyAlignment="1"/>
    <xf numFmtId="0" fontId="0" fillId="5" borderId="0" xfId="0" applyFill="1"/>
    <xf numFmtId="0" fontId="20" fillId="0" borderId="3" xfId="0" applyFont="1" applyBorder="1"/>
    <xf numFmtId="0" fontId="0" fillId="0" borderId="3" xfId="0" applyBorder="1"/>
    <xf numFmtId="164" fontId="0" fillId="0" borderId="3" xfId="0" applyNumberFormat="1" applyBorder="1" applyAlignment="1"/>
    <xf numFmtId="0" fontId="0" fillId="0" borderId="4" xfId="0" applyFont="1" applyBorder="1" applyAlignment="1"/>
    <xf numFmtId="0" fontId="0" fillId="0" borderId="4" xfId="0" applyFont="1" applyBorder="1" applyAlignment="1">
      <alignment horizontal="right"/>
    </xf>
    <xf numFmtId="49" fontId="1" fillId="0" borderId="4" xfId="0" applyNumberFormat="1" applyFont="1" applyFill="1" applyBorder="1" applyAlignment="1">
      <alignment horizontal="left" vertical="top" wrapText="1"/>
    </xf>
    <xf numFmtId="0" fontId="1" fillId="0" borderId="4" xfId="0" applyFont="1" applyFill="1" applyBorder="1" applyAlignment="1">
      <alignment vertical="top" wrapText="1"/>
    </xf>
    <xf numFmtId="0" fontId="10" fillId="0" borderId="4" xfId="0" applyFont="1" applyFill="1" applyBorder="1" applyAlignment="1" applyProtection="1">
      <alignment vertical="top" wrapText="1"/>
    </xf>
    <xf numFmtId="49" fontId="1" fillId="0" borderId="7" xfId="0" applyNumberFormat="1" applyFont="1" applyFill="1" applyBorder="1" applyAlignment="1">
      <alignment horizontal="left" vertical="top" wrapText="1"/>
    </xf>
    <xf numFmtId="0" fontId="1" fillId="0" borderId="7" xfId="0" applyFont="1" applyFill="1" applyBorder="1" applyAlignment="1">
      <alignment vertical="top" wrapText="1"/>
    </xf>
    <xf numFmtId="0" fontId="10" fillId="0" borderId="7" xfId="0" applyFont="1" applyFill="1" applyBorder="1" applyAlignment="1" applyProtection="1">
      <alignment vertical="top" wrapText="1"/>
    </xf>
    <xf numFmtId="0" fontId="1" fillId="0" borderId="7" xfId="0" applyFont="1" applyFill="1" applyBorder="1" applyAlignment="1">
      <alignment horizontal="left" vertical="top" wrapText="1"/>
    </xf>
    <xf numFmtId="0" fontId="16" fillId="0" borderId="7" xfId="0" applyFont="1" applyFill="1" applyBorder="1" applyAlignment="1">
      <alignment vertical="top" wrapText="1"/>
    </xf>
    <xf numFmtId="0" fontId="14" fillId="0" borderId="7" xfId="0" applyFont="1" applyFill="1" applyBorder="1" applyAlignment="1">
      <alignment horizontal="left" vertical="top" wrapText="1"/>
    </xf>
    <xf numFmtId="0" fontId="11" fillId="0" borderId="7" xfId="0" applyFont="1" applyFill="1" applyBorder="1" applyAlignment="1">
      <alignment horizontal="left" vertical="top" wrapText="1"/>
    </xf>
    <xf numFmtId="0" fontId="16" fillId="0" borderId="7" xfId="0" applyFont="1" applyFill="1" applyBorder="1" applyAlignment="1">
      <alignment horizontal="left" vertical="top" wrapText="1"/>
    </xf>
    <xf numFmtId="0" fontId="11" fillId="0" borderId="7" xfId="0" applyFont="1" applyFill="1" applyBorder="1" applyAlignment="1">
      <alignment vertical="top" wrapText="1"/>
    </xf>
    <xf numFmtId="0" fontId="15" fillId="0" borderId="7" xfId="0" applyFont="1" applyFill="1" applyBorder="1" applyAlignment="1">
      <alignment vertical="top" wrapText="1"/>
    </xf>
    <xf numFmtId="0" fontId="14" fillId="0" borderId="7" xfId="0" applyFont="1" applyFill="1" applyBorder="1" applyAlignment="1">
      <alignment vertical="top" wrapText="1"/>
    </xf>
    <xf numFmtId="0" fontId="1" fillId="0" borderId="7" xfId="0" applyFont="1" applyFill="1" applyBorder="1" applyAlignment="1">
      <alignment horizontal="center" vertical="top" wrapText="1"/>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 fillId="0" borderId="9" xfId="0" applyFont="1" applyFill="1" applyBorder="1" applyAlignment="1">
      <alignment horizontal="left" vertical="top" wrapText="1"/>
    </xf>
    <xf numFmtId="0" fontId="1" fillId="0" borderId="9" xfId="0" applyFont="1" applyFill="1" applyBorder="1" applyAlignment="1">
      <alignment vertical="top" wrapText="1"/>
    </xf>
    <xf numFmtId="0" fontId="11" fillId="0" borderId="9" xfId="0" applyFont="1" applyFill="1" applyBorder="1" applyAlignment="1">
      <alignment horizontal="left" vertical="top" wrapText="1"/>
    </xf>
    <xf numFmtId="0" fontId="1" fillId="0" borderId="4" xfId="0" applyFont="1" applyFill="1" applyBorder="1" applyAlignment="1">
      <alignment horizontal="center" vertical="top" wrapText="1"/>
    </xf>
    <xf numFmtId="1" fontId="0" fillId="0" borderId="0" xfId="0" applyNumberFormat="1"/>
    <xf numFmtId="0" fontId="3" fillId="2" borderId="10" xfId="0" applyFont="1" applyFill="1" applyBorder="1" applyAlignment="1">
      <alignment horizontal="left" vertical="center" wrapText="1"/>
    </xf>
    <xf numFmtId="0" fontId="3" fillId="2" borderId="10" xfId="0" applyFont="1" applyFill="1" applyBorder="1" applyAlignment="1">
      <alignment vertical="center" wrapText="1"/>
    </xf>
    <xf numFmtId="0" fontId="21" fillId="10" borderId="10" xfId="0" applyFont="1" applyFill="1" applyBorder="1" applyAlignment="1" applyProtection="1">
      <alignment horizontal="left" vertical="center" wrapText="1"/>
    </xf>
    <xf numFmtId="0" fontId="21" fillId="10" borderId="10" xfId="0" applyFont="1" applyFill="1" applyBorder="1" applyAlignment="1" applyProtection="1">
      <alignment horizontal="left" vertical="center"/>
    </xf>
    <xf numFmtId="0" fontId="3" fillId="2" borderId="12" xfId="0" applyFont="1" applyFill="1" applyBorder="1" applyAlignment="1">
      <alignment vertical="center"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15" fillId="0" borderId="14" xfId="0" applyFont="1" applyFill="1" applyBorder="1" applyAlignment="1">
      <alignment vertical="top" wrapText="1"/>
    </xf>
    <xf numFmtId="0" fontId="0" fillId="0" borderId="11" xfId="0" applyBorder="1" applyAlignment="1">
      <alignment vertical="top"/>
    </xf>
    <xf numFmtId="0" fontId="8" fillId="0" borderId="0" xfId="0" applyFont="1" applyFill="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6" fillId="2" borderId="0" xfId="0" applyFont="1" applyFill="1" applyAlignment="1">
      <alignment vertical="center" wrapText="1"/>
    </xf>
    <xf numFmtId="0" fontId="0" fillId="2" borderId="0" xfId="0" applyFill="1" applyAlignment="1">
      <alignment vertical="center" wrapText="1"/>
    </xf>
    <xf numFmtId="0" fontId="7" fillId="0" borderId="3" xfId="0" applyFont="1" applyFill="1" applyBorder="1" applyAlignment="1">
      <alignment wrapText="1"/>
    </xf>
    <xf numFmtId="0" fontId="0" fillId="0" borderId="3" xfId="0" applyBorder="1" applyAlignment="1">
      <alignment wrapText="1"/>
    </xf>
    <xf numFmtId="0" fontId="0" fillId="0" borderId="5" xfId="0" applyBorder="1" applyAlignment="1">
      <alignment horizontal="center" wrapText="1"/>
    </xf>
    <xf numFmtId="0" fontId="0" fillId="0" borderId="5" xfId="0" applyBorder="1" applyAlignment="1"/>
    <xf numFmtId="0" fontId="1" fillId="0" borderId="15" xfId="0" applyFont="1" applyBorder="1" applyAlignment="1">
      <alignment wrapText="1"/>
    </xf>
    <xf numFmtId="0" fontId="0" fillId="0" borderId="15" xfId="0" applyBorder="1" applyAlignment="1">
      <alignment wrapText="1"/>
    </xf>
  </cellXfs>
  <cellStyles count="1">
    <cellStyle name="Normal" xfId="0" builtinId="0"/>
  </cellStyles>
  <dxfs count="0"/>
  <tableStyles count="0" defaultTableStyle="TableStyleMedium2" defaultPivotStyle="PivotStyleLight16"/>
  <colors>
    <mruColors>
      <color rgb="FFF7E5E7"/>
      <color rgb="FFE5A3A9"/>
      <color rgb="FFC94450"/>
      <color rgb="FFEFC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edgpc\PLANIFICACI&#211;N%20Y%20PROGRAMACI&#211;N%20ANUAL\PROGRAMA%202017\SEGUIMIENTO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 Local"/>
      <sheetName val="Datos_autonómico"/>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0"/>
  <sheetViews>
    <sheetView tabSelected="1" view="pageBreakPreview" zoomScaleNormal="100" zoomScaleSheetLayoutView="100" zoomScalePageLayoutView="115" workbookViewId="0">
      <selection activeCell="A2" sqref="A2"/>
    </sheetView>
  </sheetViews>
  <sheetFormatPr baseColWidth="10" defaultColWidth="11.42578125" defaultRowHeight="15" x14ac:dyDescent="0.25"/>
  <cols>
    <col min="1" max="1" width="3.85546875" style="2" customWidth="1"/>
    <col min="2" max="2" width="5.85546875" style="2" customWidth="1"/>
    <col min="3" max="3" width="8.7109375" style="2" customWidth="1"/>
    <col min="4" max="4" width="8.85546875" style="2" customWidth="1"/>
    <col min="5" max="5" width="8.5703125" style="59" customWidth="1"/>
    <col min="6" max="6" width="33.85546875" style="2" customWidth="1"/>
    <col min="7" max="7" width="22.5703125" style="2" customWidth="1"/>
    <col min="8" max="8" width="8.140625" style="1" customWidth="1"/>
    <col min="9" max="9" width="10.140625" style="4" customWidth="1"/>
    <col min="10" max="10" width="30.28515625" style="3" customWidth="1"/>
    <col min="11" max="16384" width="11.42578125" style="2"/>
  </cols>
  <sheetData>
    <row r="1" spans="1:10" ht="39" thickBot="1" x14ac:dyDescent="0.3">
      <c r="A1" s="51" t="s">
        <v>2</v>
      </c>
      <c r="B1" s="51" t="s">
        <v>7</v>
      </c>
      <c r="C1" s="52" t="s">
        <v>0</v>
      </c>
      <c r="D1" s="52" t="s">
        <v>27</v>
      </c>
      <c r="E1" s="55" t="s">
        <v>3</v>
      </c>
      <c r="F1" s="51" t="s">
        <v>1</v>
      </c>
      <c r="G1" s="51" t="s">
        <v>28</v>
      </c>
      <c r="H1" s="51" t="s">
        <v>4</v>
      </c>
      <c r="I1" s="53" t="s">
        <v>8</v>
      </c>
      <c r="J1" s="54" t="s">
        <v>5</v>
      </c>
    </row>
    <row r="2" spans="1:10" s="13" customFormat="1" ht="48" x14ac:dyDescent="0.25">
      <c r="A2" s="29" t="s">
        <v>20</v>
      </c>
      <c r="B2" s="30" t="s">
        <v>6</v>
      </c>
      <c r="C2" s="30" t="s">
        <v>72</v>
      </c>
      <c r="D2" s="30" t="s">
        <v>73</v>
      </c>
      <c r="E2" s="56" t="s">
        <v>88</v>
      </c>
      <c r="F2" s="30" t="s">
        <v>123</v>
      </c>
      <c r="G2" s="30"/>
      <c r="H2" s="49">
        <v>3</v>
      </c>
      <c r="I2" s="44" t="s">
        <v>9</v>
      </c>
      <c r="J2" s="31" t="s">
        <v>495</v>
      </c>
    </row>
    <row r="3" spans="1:10" s="13" customFormat="1" ht="60" x14ac:dyDescent="0.25">
      <c r="A3" s="32" t="s">
        <v>21</v>
      </c>
      <c r="B3" s="33" t="s">
        <v>6</v>
      </c>
      <c r="C3" s="33" t="s">
        <v>72</v>
      </c>
      <c r="D3" s="33" t="s">
        <v>73</v>
      </c>
      <c r="E3" s="57" t="s">
        <v>88</v>
      </c>
      <c r="F3" s="33" t="s">
        <v>89</v>
      </c>
      <c r="G3" s="33" t="s">
        <v>107</v>
      </c>
      <c r="H3" s="43">
        <v>3</v>
      </c>
      <c r="I3" s="45" t="s">
        <v>9</v>
      </c>
      <c r="J3" s="34" t="s">
        <v>494</v>
      </c>
    </row>
    <row r="4" spans="1:10" s="13" customFormat="1" ht="48" x14ac:dyDescent="0.25">
      <c r="A4" s="32" t="s">
        <v>22</v>
      </c>
      <c r="B4" s="33" t="s">
        <v>6</v>
      </c>
      <c r="C4" s="33" t="s">
        <v>72</v>
      </c>
      <c r="D4" s="33" t="s">
        <v>73</v>
      </c>
      <c r="E4" s="57" t="s">
        <v>90</v>
      </c>
      <c r="F4" s="33" t="s">
        <v>277</v>
      </c>
      <c r="G4" s="33"/>
      <c r="H4" s="43">
        <v>3</v>
      </c>
      <c r="I4" s="45" t="s">
        <v>9</v>
      </c>
      <c r="J4" s="34" t="s">
        <v>493</v>
      </c>
    </row>
    <row r="5" spans="1:10" s="13" customFormat="1" ht="48" x14ac:dyDescent="0.25">
      <c r="A5" s="32" t="s">
        <v>23</v>
      </c>
      <c r="B5" s="33" t="s">
        <v>6</v>
      </c>
      <c r="C5" s="33" t="s">
        <v>72</v>
      </c>
      <c r="D5" s="33" t="s">
        <v>73</v>
      </c>
      <c r="E5" s="57" t="s">
        <v>88</v>
      </c>
      <c r="F5" s="33" t="s">
        <v>278</v>
      </c>
      <c r="G5" s="33"/>
      <c r="H5" s="43">
        <v>3</v>
      </c>
      <c r="I5" s="45" t="s">
        <v>9</v>
      </c>
      <c r="J5" s="33" t="s">
        <v>496</v>
      </c>
    </row>
    <row r="6" spans="1:10" s="13" customFormat="1" ht="48" x14ac:dyDescent="0.25">
      <c r="A6" s="32" t="s">
        <v>24</v>
      </c>
      <c r="B6" s="33" t="s">
        <v>6</v>
      </c>
      <c r="C6" s="33" t="s">
        <v>72</v>
      </c>
      <c r="D6" s="33" t="s">
        <v>74</v>
      </c>
      <c r="E6" s="57" t="s">
        <v>90</v>
      </c>
      <c r="F6" s="33" t="s">
        <v>91</v>
      </c>
      <c r="G6" s="33"/>
      <c r="H6" s="43">
        <v>3</v>
      </c>
      <c r="I6" s="45" t="s">
        <v>9</v>
      </c>
      <c r="J6" s="33" t="s">
        <v>492</v>
      </c>
    </row>
    <row r="7" spans="1:10" s="13" customFormat="1" ht="72" x14ac:dyDescent="0.25">
      <c r="A7" s="32" t="s">
        <v>25</v>
      </c>
      <c r="B7" s="33" t="s">
        <v>6</v>
      </c>
      <c r="C7" s="33" t="s">
        <v>72</v>
      </c>
      <c r="D7" s="33" t="s">
        <v>75</v>
      </c>
      <c r="E7" s="57" t="s">
        <v>90</v>
      </c>
      <c r="F7" s="33" t="s">
        <v>92</v>
      </c>
      <c r="G7" s="33" t="s">
        <v>108</v>
      </c>
      <c r="H7" s="43">
        <v>3</v>
      </c>
      <c r="I7" s="46" t="s">
        <v>9</v>
      </c>
      <c r="J7" s="33" t="s">
        <v>565</v>
      </c>
    </row>
    <row r="8" spans="1:10" s="13" customFormat="1" ht="72" x14ac:dyDescent="0.25">
      <c r="A8" s="32" t="s">
        <v>26</v>
      </c>
      <c r="B8" s="33" t="s">
        <v>6</v>
      </c>
      <c r="C8" s="33" t="s">
        <v>72</v>
      </c>
      <c r="D8" s="33" t="s">
        <v>75</v>
      </c>
      <c r="E8" s="57" t="s">
        <v>90</v>
      </c>
      <c r="F8" s="33" t="s">
        <v>93</v>
      </c>
      <c r="G8" s="33"/>
      <c r="H8" s="43">
        <v>3</v>
      </c>
      <c r="I8" s="46" t="s">
        <v>9</v>
      </c>
      <c r="J8" s="33" t="s">
        <v>491</v>
      </c>
    </row>
    <row r="9" spans="1:10" s="13" customFormat="1" ht="48" x14ac:dyDescent="0.25">
      <c r="A9" s="32" t="s">
        <v>29</v>
      </c>
      <c r="B9" s="33" t="s">
        <v>6</v>
      </c>
      <c r="C9" s="33" t="s">
        <v>72</v>
      </c>
      <c r="D9" s="33" t="s">
        <v>76</v>
      </c>
      <c r="E9" s="57" t="s">
        <v>90</v>
      </c>
      <c r="F9" s="33" t="s">
        <v>94</v>
      </c>
      <c r="G9" s="33" t="s">
        <v>109</v>
      </c>
      <c r="H9" s="43">
        <v>3</v>
      </c>
      <c r="I9" s="46" t="s">
        <v>9</v>
      </c>
      <c r="J9" s="33" t="s">
        <v>490</v>
      </c>
    </row>
    <row r="10" spans="1:10" s="13" customFormat="1" ht="120" x14ac:dyDescent="0.25">
      <c r="A10" s="32" t="s">
        <v>30</v>
      </c>
      <c r="B10" s="33" t="s">
        <v>6</v>
      </c>
      <c r="C10" s="33" t="s">
        <v>78</v>
      </c>
      <c r="D10" s="33" t="s">
        <v>79</v>
      </c>
      <c r="E10" s="57" t="s">
        <v>181</v>
      </c>
      <c r="F10" s="33" t="s">
        <v>451</v>
      </c>
      <c r="G10" s="33" t="s">
        <v>110</v>
      </c>
      <c r="H10" s="43">
        <v>3</v>
      </c>
      <c r="I10" s="46" t="s">
        <v>9</v>
      </c>
      <c r="J10" s="33" t="s">
        <v>543</v>
      </c>
    </row>
    <row r="11" spans="1:10" s="13" customFormat="1" ht="48" x14ac:dyDescent="0.25">
      <c r="A11" s="32" t="s">
        <v>31</v>
      </c>
      <c r="B11" s="33" t="s">
        <v>6</v>
      </c>
      <c r="C11" s="33" t="s">
        <v>72</v>
      </c>
      <c r="D11" s="33" t="s">
        <v>77</v>
      </c>
      <c r="E11" s="57" t="s">
        <v>88</v>
      </c>
      <c r="F11" s="33" t="s">
        <v>95</v>
      </c>
      <c r="G11" s="33" t="s">
        <v>111</v>
      </c>
      <c r="H11" s="43">
        <v>3</v>
      </c>
      <c r="I11" s="46" t="s">
        <v>9</v>
      </c>
      <c r="J11" s="33" t="s">
        <v>489</v>
      </c>
    </row>
    <row r="12" spans="1:10" s="13" customFormat="1" ht="36" x14ac:dyDescent="0.25">
      <c r="A12" s="32" t="s">
        <v>32</v>
      </c>
      <c r="B12" s="33" t="s">
        <v>6</v>
      </c>
      <c r="C12" s="33" t="s">
        <v>72</v>
      </c>
      <c r="D12" s="33" t="s">
        <v>77</v>
      </c>
      <c r="E12" s="57" t="s">
        <v>96</v>
      </c>
      <c r="F12" s="33" t="s">
        <v>279</v>
      </c>
      <c r="G12" s="33" t="s">
        <v>280</v>
      </c>
      <c r="H12" s="43">
        <v>3</v>
      </c>
      <c r="I12" s="46" t="s">
        <v>9</v>
      </c>
      <c r="J12" s="33" t="s">
        <v>488</v>
      </c>
    </row>
    <row r="13" spans="1:10" s="13" customFormat="1" ht="48" x14ac:dyDescent="0.25">
      <c r="A13" s="32" t="s">
        <v>33</v>
      </c>
      <c r="B13" s="33" t="s">
        <v>6</v>
      </c>
      <c r="C13" s="33" t="s">
        <v>78</v>
      </c>
      <c r="D13" s="33" t="s">
        <v>79</v>
      </c>
      <c r="E13" s="57" t="s">
        <v>90</v>
      </c>
      <c r="F13" s="33" t="s">
        <v>281</v>
      </c>
      <c r="G13" s="33" t="s">
        <v>112</v>
      </c>
      <c r="H13" s="43">
        <v>3</v>
      </c>
      <c r="I13" s="46" t="s">
        <v>9</v>
      </c>
      <c r="J13" s="33" t="s">
        <v>544</v>
      </c>
    </row>
    <row r="14" spans="1:10" s="13" customFormat="1" ht="96" x14ac:dyDescent="0.25">
      <c r="A14" s="32" t="s">
        <v>34</v>
      </c>
      <c r="B14" s="33" t="s">
        <v>6</v>
      </c>
      <c r="C14" s="33" t="s">
        <v>78</v>
      </c>
      <c r="D14" s="33" t="s">
        <v>79</v>
      </c>
      <c r="E14" s="57" t="s">
        <v>90</v>
      </c>
      <c r="F14" s="33" t="s">
        <v>97</v>
      </c>
      <c r="G14" s="33" t="s">
        <v>113</v>
      </c>
      <c r="H14" s="43">
        <v>3</v>
      </c>
      <c r="I14" s="46" t="s">
        <v>9</v>
      </c>
      <c r="J14" s="33" t="s">
        <v>486</v>
      </c>
    </row>
    <row r="15" spans="1:10" s="13" customFormat="1" ht="36" x14ac:dyDescent="0.25">
      <c r="A15" s="32" t="s">
        <v>35</v>
      </c>
      <c r="B15" s="33" t="s">
        <v>6</v>
      </c>
      <c r="C15" s="33" t="s">
        <v>80</v>
      </c>
      <c r="D15" s="33" t="s">
        <v>82</v>
      </c>
      <c r="E15" s="57" t="s">
        <v>96</v>
      </c>
      <c r="F15" s="33" t="s">
        <v>98</v>
      </c>
      <c r="G15" s="33" t="s">
        <v>114</v>
      </c>
      <c r="H15" s="43">
        <v>3</v>
      </c>
      <c r="I15" s="46" t="s">
        <v>9</v>
      </c>
      <c r="J15" s="33" t="s">
        <v>472</v>
      </c>
    </row>
    <row r="16" spans="1:10" s="13" customFormat="1" ht="84" x14ac:dyDescent="0.25">
      <c r="A16" s="32" t="s">
        <v>36</v>
      </c>
      <c r="B16" s="33" t="s">
        <v>6</v>
      </c>
      <c r="C16" s="33" t="s">
        <v>81</v>
      </c>
      <c r="D16" s="33" t="s">
        <v>83</v>
      </c>
      <c r="E16" s="57" t="s">
        <v>88</v>
      </c>
      <c r="F16" s="33" t="s">
        <v>99</v>
      </c>
      <c r="G16" s="33" t="s">
        <v>115</v>
      </c>
      <c r="H16" s="43">
        <v>3</v>
      </c>
      <c r="I16" s="46" t="s">
        <v>9</v>
      </c>
      <c r="J16" s="33" t="s">
        <v>483</v>
      </c>
    </row>
    <row r="17" spans="1:10" s="13" customFormat="1" ht="120" x14ac:dyDescent="0.25">
      <c r="A17" s="32" t="s">
        <v>37</v>
      </c>
      <c r="B17" s="33" t="s">
        <v>6</v>
      </c>
      <c r="C17" s="33" t="s">
        <v>81</v>
      </c>
      <c r="D17" s="33" t="s">
        <v>83</v>
      </c>
      <c r="E17" s="57" t="s">
        <v>88</v>
      </c>
      <c r="F17" s="33" t="s">
        <v>100</v>
      </c>
      <c r="G17" s="33" t="s">
        <v>116</v>
      </c>
      <c r="H17" s="43">
        <v>3</v>
      </c>
      <c r="I17" s="47" t="s">
        <v>9</v>
      </c>
      <c r="J17" s="33" t="s">
        <v>578</v>
      </c>
    </row>
    <row r="18" spans="1:10" s="13" customFormat="1" ht="108" x14ac:dyDescent="0.25">
      <c r="A18" s="32" t="s">
        <v>38</v>
      </c>
      <c r="B18" s="33" t="s">
        <v>6</v>
      </c>
      <c r="C18" s="33" t="s">
        <v>81</v>
      </c>
      <c r="D18" s="33" t="s">
        <v>84</v>
      </c>
      <c r="E18" s="57" t="s">
        <v>88</v>
      </c>
      <c r="F18" s="33" t="s">
        <v>282</v>
      </c>
      <c r="G18" s="33" t="s">
        <v>117</v>
      </c>
      <c r="H18" s="43">
        <v>3</v>
      </c>
      <c r="I18" s="46" t="s">
        <v>10</v>
      </c>
      <c r="J18" s="36" t="s">
        <v>542</v>
      </c>
    </row>
    <row r="19" spans="1:10" s="13" customFormat="1" ht="84" x14ac:dyDescent="0.25">
      <c r="A19" s="32" t="s">
        <v>39</v>
      </c>
      <c r="B19" s="33" t="s">
        <v>6</v>
      </c>
      <c r="C19" s="33" t="s">
        <v>81</v>
      </c>
      <c r="D19" s="33" t="s">
        <v>83</v>
      </c>
      <c r="E19" s="57" t="s">
        <v>88</v>
      </c>
      <c r="F19" s="33" t="s">
        <v>101</v>
      </c>
      <c r="G19" s="33" t="s">
        <v>118</v>
      </c>
      <c r="H19" s="43">
        <v>3</v>
      </c>
      <c r="I19" s="46" t="s">
        <v>10</v>
      </c>
      <c r="J19" s="33" t="s">
        <v>566</v>
      </c>
    </row>
    <row r="20" spans="1:10" s="13" customFormat="1" ht="84" x14ac:dyDescent="0.25">
      <c r="A20" s="32" t="s">
        <v>40</v>
      </c>
      <c r="B20" s="33" t="s">
        <v>6</v>
      </c>
      <c r="C20" s="33" t="s">
        <v>81</v>
      </c>
      <c r="D20" s="33" t="s">
        <v>85</v>
      </c>
      <c r="E20" s="57" t="s">
        <v>88</v>
      </c>
      <c r="F20" s="33" t="s">
        <v>102</v>
      </c>
      <c r="G20" s="33" t="s">
        <v>119</v>
      </c>
      <c r="H20" s="43">
        <v>3</v>
      </c>
      <c r="I20" s="46" t="s">
        <v>9</v>
      </c>
      <c r="J20" s="33" t="s">
        <v>497</v>
      </c>
    </row>
    <row r="21" spans="1:10" s="13" customFormat="1" ht="84" x14ac:dyDescent="0.25">
      <c r="A21" s="32" t="s">
        <v>41</v>
      </c>
      <c r="B21" s="33" t="s">
        <v>6</v>
      </c>
      <c r="C21" s="33" t="s">
        <v>81</v>
      </c>
      <c r="D21" s="33" t="s">
        <v>84</v>
      </c>
      <c r="E21" s="57" t="s">
        <v>103</v>
      </c>
      <c r="F21" s="33" t="s">
        <v>104</v>
      </c>
      <c r="G21" s="33"/>
      <c r="H21" s="43">
        <v>3</v>
      </c>
      <c r="I21" s="46" t="s">
        <v>9</v>
      </c>
      <c r="J21" s="33" t="s">
        <v>545</v>
      </c>
    </row>
    <row r="22" spans="1:10" s="13" customFormat="1" ht="312" x14ac:dyDescent="0.25">
      <c r="A22" s="32" t="s">
        <v>42</v>
      </c>
      <c r="B22" s="33" t="s">
        <v>6</v>
      </c>
      <c r="C22" s="33" t="s">
        <v>81</v>
      </c>
      <c r="D22" s="33" t="s">
        <v>86</v>
      </c>
      <c r="E22" s="57" t="s">
        <v>88</v>
      </c>
      <c r="F22" s="33" t="s">
        <v>283</v>
      </c>
      <c r="G22" s="33" t="s">
        <v>120</v>
      </c>
      <c r="H22" s="43">
        <v>2</v>
      </c>
      <c r="I22" s="46" t="s">
        <v>9</v>
      </c>
      <c r="J22" s="33" t="s">
        <v>595</v>
      </c>
    </row>
    <row r="23" spans="1:10" s="13" customFormat="1" ht="168" x14ac:dyDescent="0.25">
      <c r="A23" s="32" t="s">
        <v>43</v>
      </c>
      <c r="B23" s="33" t="s">
        <v>6</v>
      </c>
      <c r="C23" s="33" t="s">
        <v>81</v>
      </c>
      <c r="D23" s="33" t="s">
        <v>86</v>
      </c>
      <c r="E23" s="57" t="s">
        <v>88</v>
      </c>
      <c r="F23" s="33" t="s">
        <v>105</v>
      </c>
      <c r="G23" s="33" t="s">
        <v>121</v>
      </c>
      <c r="H23" s="43">
        <v>3</v>
      </c>
      <c r="I23" s="46" t="s">
        <v>9</v>
      </c>
      <c r="J23" s="33" t="s">
        <v>577</v>
      </c>
    </row>
    <row r="24" spans="1:10" s="13" customFormat="1" ht="84" x14ac:dyDescent="0.25">
      <c r="A24" s="32" t="s">
        <v>44</v>
      </c>
      <c r="B24" s="33" t="s">
        <v>6</v>
      </c>
      <c r="C24" s="33" t="s">
        <v>81</v>
      </c>
      <c r="D24" s="33" t="s">
        <v>87</v>
      </c>
      <c r="E24" s="57" t="s">
        <v>88</v>
      </c>
      <c r="F24" s="33" t="s">
        <v>106</v>
      </c>
      <c r="G24" s="33" t="s">
        <v>122</v>
      </c>
      <c r="H24" s="43">
        <v>3</v>
      </c>
      <c r="I24" s="46" t="s">
        <v>9</v>
      </c>
      <c r="J24" s="33" t="s">
        <v>576</v>
      </c>
    </row>
    <row r="25" spans="1:10" s="13" customFormat="1" ht="84" x14ac:dyDescent="0.25">
      <c r="A25" s="32" t="s">
        <v>45</v>
      </c>
      <c r="B25" s="33" t="s">
        <v>124</v>
      </c>
      <c r="C25" s="33" t="s">
        <v>81</v>
      </c>
      <c r="D25" s="33" t="s">
        <v>214</v>
      </c>
      <c r="E25" s="57" t="s">
        <v>90</v>
      </c>
      <c r="F25" s="33" t="s">
        <v>179</v>
      </c>
      <c r="G25" s="33" t="s">
        <v>233</v>
      </c>
      <c r="H25" s="43">
        <v>3</v>
      </c>
      <c r="I25" s="46" t="s">
        <v>9</v>
      </c>
      <c r="J25" s="33" t="s">
        <v>546</v>
      </c>
    </row>
    <row r="26" spans="1:10" s="13" customFormat="1" ht="84" x14ac:dyDescent="0.25">
      <c r="A26" s="32" t="s">
        <v>46</v>
      </c>
      <c r="B26" s="33" t="s">
        <v>124</v>
      </c>
      <c r="C26" s="33" t="s">
        <v>81</v>
      </c>
      <c r="D26" s="33" t="s">
        <v>214</v>
      </c>
      <c r="E26" s="57" t="s">
        <v>88</v>
      </c>
      <c r="F26" s="33" t="s">
        <v>262</v>
      </c>
      <c r="G26" s="33" t="s">
        <v>263</v>
      </c>
      <c r="H26" s="43">
        <v>3</v>
      </c>
      <c r="I26" s="46" t="s">
        <v>9</v>
      </c>
      <c r="J26" s="33" t="s">
        <v>484</v>
      </c>
    </row>
    <row r="27" spans="1:10" s="13" customFormat="1" ht="84" x14ac:dyDescent="0.25">
      <c r="A27" s="32" t="s">
        <v>47</v>
      </c>
      <c r="B27" s="33" t="s">
        <v>124</v>
      </c>
      <c r="C27" s="33" t="s">
        <v>81</v>
      </c>
      <c r="D27" s="33" t="s">
        <v>214</v>
      </c>
      <c r="E27" s="57" t="s">
        <v>88</v>
      </c>
      <c r="F27" s="33" t="s">
        <v>180</v>
      </c>
      <c r="G27" s="33" t="s">
        <v>234</v>
      </c>
      <c r="H27" s="43">
        <v>3</v>
      </c>
      <c r="I27" s="46" t="s">
        <v>9</v>
      </c>
      <c r="J27" s="33" t="s">
        <v>547</v>
      </c>
    </row>
    <row r="28" spans="1:10" s="13" customFormat="1" ht="84" x14ac:dyDescent="0.25">
      <c r="A28" s="32" t="s">
        <v>48</v>
      </c>
      <c r="B28" s="33" t="s">
        <v>124</v>
      </c>
      <c r="C28" s="33" t="s">
        <v>81</v>
      </c>
      <c r="D28" s="33" t="s">
        <v>214</v>
      </c>
      <c r="E28" s="57" t="s">
        <v>181</v>
      </c>
      <c r="F28" s="33" t="s">
        <v>182</v>
      </c>
      <c r="G28" s="33"/>
      <c r="H28" s="43">
        <v>3</v>
      </c>
      <c r="I28" s="46" t="s">
        <v>9</v>
      </c>
      <c r="J28" s="33" t="s">
        <v>548</v>
      </c>
    </row>
    <row r="29" spans="1:10" s="13" customFormat="1" ht="84" x14ac:dyDescent="0.25">
      <c r="A29" s="32" t="s">
        <v>49</v>
      </c>
      <c r="B29" s="33" t="s">
        <v>124</v>
      </c>
      <c r="C29" s="33" t="s">
        <v>81</v>
      </c>
      <c r="D29" s="33" t="s">
        <v>214</v>
      </c>
      <c r="E29" s="57" t="s">
        <v>181</v>
      </c>
      <c r="F29" s="33" t="s">
        <v>187</v>
      </c>
      <c r="G29" s="33" t="s">
        <v>238</v>
      </c>
      <c r="H29" s="43">
        <v>3</v>
      </c>
      <c r="I29" s="46" t="s">
        <v>9</v>
      </c>
      <c r="J29" s="33" t="s">
        <v>470</v>
      </c>
    </row>
    <row r="30" spans="1:10" s="13" customFormat="1" ht="84" x14ac:dyDescent="0.25">
      <c r="A30" s="32" t="s">
        <v>50</v>
      </c>
      <c r="B30" s="33" t="s">
        <v>124</v>
      </c>
      <c r="C30" s="33" t="s">
        <v>81</v>
      </c>
      <c r="D30" s="33" t="s">
        <v>215</v>
      </c>
      <c r="E30" s="57" t="s">
        <v>88</v>
      </c>
      <c r="F30" s="33" t="s">
        <v>183</v>
      </c>
      <c r="G30" s="33"/>
      <c r="H30" s="43">
        <v>3</v>
      </c>
      <c r="I30" s="46" t="s">
        <v>9</v>
      </c>
      <c r="J30" s="36" t="s">
        <v>487</v>
      </c>
    </row>
    <row r="31" spans="1:10" s="13" customFormat="1" ht="84" x14ac:dyDescent="0.25">
      <c r="A31" s="32" t="s">
        <v>51</v>
      </c>
      <c r="B31" s="33" t="s">
        <v>124</v>
      </c>
      <c r="C31" s="33" t="s">
        <v>81</v>
      </c>
      <c r="D31" s="33" t="s">
        <v>215</v>
      </c>
      <c r="E31" s="57" t="s">
        <v>88</v>
      </c>
      <c r="F31" s="33" t="s">
        <v>184</v>
      </c>
      <c r="G31" s="33" t="s">
        <v>235</v>
      </c>
      <c r="H31" s="43">
        <v>3</v>
      </c>
      <c r="I31" s="46" t="s">
        <v>10</v>
      </c>
      <c r="J31" s="37" t="s">
        <v>482</v>
      </c>
    </row>
    <row r="32" spans="1:10" s="13" customFormat="1" ht="84" x14ac:dyDescent="0.25">
      <c r="A32" s="32" t="s">
        <v>52</v>
      </c>
      <c r="B32" s="33" t="s">
        <v>124</v>
      </c>
      <c r="C32" s="33" t="s">
        <v>81</v>
      </c>
      <c r="D32" s="33" t="s">
        <v>215</v>
      </c>
      <c r="E32" s="57" t="s">
        <v>88</v>
      </c>
      <c r="F32" s="33" t="s">
        <v>185</v>
      </c>
      <c r="G32" s="33" t="s">
        <v>236</v>
      </c>
      <c r="H32" s="43">
        <v>3</v>
      </c>
      <c r="I32" s="46" t="s">
        <v>9</v>
      </c>
      <c r="J32" s="36" t="s">
        <v>487</v>
      </c>
    </row>
    <row r="33" spans="1:10" s="13" customFormat="1" ht="84" x14ac:dyDescent="0.25">
      <c r="A33" s="32" t="s">
        <v>53</v>
      </c>
      <c r="B33" s="33" t="s">
        <v>124</v>
      </c>
      <c r="C33" s="33" t="s">
        <v>81</v>
      </c>
      <c r="D33" s="33" t="s">
        <v>216</v>
      </c>
      <c r="E33" s="57" t="s">
        <v>88</v>
      </c>
      <c r="F33" s="33" t="s">
        <v>186</v>
      </c>
      <c r="G33" s="33" t="s">
        <v>237</v>
      </c>
      <c r="H33" s="43">
        <v>3</v>
      </c>
      <c r="I33" s="46" t="s">
        <v>9</v>
      </c>
      <c r="J33" s="38" t="s">
        <v>596</v>
      </c>
    </row>
    <row r="34" spans="1:10" s="13" customFormat="1" ht="84" x14ac:dyDescent="0.25">
      <c r="A34" s="32" t="s">
        <v>54</v>
      </c>
      <c r="B34" s="33" t="s">
        <v>124</v>
      </c>
      <c r="C34" s="33" t="s">
        <v>81</v>
      </c>
      <c r="D34" s="33" t="s">
        <v>217</v>
      </c>
      <c r="E34" s="57" t="s">
        <v>88</v>
      </c>
      <c r="F34" s="33" t="s">
        <v>265</v>
      </c>
      <c r="G34" s="33" t="s">
        <v>264</v>
      </c>
      <c r="H34" s="43">
        <v>2</v>
      </c>
      <c r="I34" s="46" t="s">
        <v>10</v>
      </c>
      <c r="J34" s="35" t="s">
        <v>567</v>
      </c>
    </row>
    <row r="35" spans="1:10" s="13" customFormat="1" ht="84" x14ac:dyDescent="0.25">
      <c r="A35" s="32" t="s">
        <v>55</v>
      </c>
      <c r="B35" s="33" t="s">
        <v>124</v>
      </c>
      <c r="C35" s="33" t="s">
        <v>81</v>
      </c>
      <c r="D35" s="33" t="s">
        <v>218</v>
      </c>
      <c r="E35" s="57" t="s">
        <v>88</v>
      </c>
      <c r="F35" s="33" t="s">
        <v>188</v>
      </c>
      <c r="G35" s="33" t="s">
        <v>239</v>
      </c>
      <c r="H35" s="43">
        <v>3</v>
      </c>
      <c r="I35" s="46" t="s">
        <v>9</v>
      </c>
      <c r="J35" s="35" t="s">
        <v>579</v>
      </c>
    </row>
    <row r="36" spans="1:10" s="13" customFormat="1" ht="96" x14ac:dyDescent="0.25">
      <c r="A36" s="32" t="s">
        <v>56</v>
      </c>
      <c r="B36" s="33" t="s">
        <v>124</v>
      </c>
      <c r="C36" s="33" t="s">
        <v>81</v>
      </c>
      <c r="D36" s="33" t="s">
        <v>219</v>
      </c>
      <c r="E36" s="57" t="s">
        <v>181</v>
      </c>
      <c r="F36" s="33" t="s">
        <v>189</v>
      </c>
      <c r="G36" s="33" t="s">
        <v>240</v>
      </c>
      <c r="H36" s="43">
        <v>3</v>
      </c>
      <c r="I36" s="46" t="s">
        <v>9</v>
      </c>
      <c r="J36" s="35" t="s">
        <v>502</v>
      </c>
    </row>
    <row r="37" spans="1:10" s="13" customFormat="1" ht="132" x14ac:dyDescent="0.25">
      <c r="A37" s="32" t="s">
        <v>57</v>
      </c>
      <c r="B37" s="33" t="s">
        <v>124</v>
      </c>
      <c r="C37" s="33" t="s">
        <v>81</v>
      </c>
      <c r="D37" s="33" t="s">
        <v>219</v>
      </c>
      <c r="E37" s="57" t="s">
        <v>90</v>
      </c>
      <c r="F37" s="33" t="s">
        <v>190</v>
      </c>
      <c r="G37" s="33" t="s">
        <v>241</v>
      </c>
      <c r="H37" s="43">
        <v>2</v>
      </c>
      <c r="I37" s="46" t="s">
        <v>9</v>
      </c>
      <c r="J37" s="35" t="s">
        <v>473</v>
      </c>
    </row>
    <row r="38" spans="1:10" s="13" customFormat="1" ht="180" x14ac:dyDescent="0.25">
      <c r="A38" s="32" t="s">
        <v>58</v>
      </c>
      <c r="B38" s="33" t="s">
        <v>124</v>
      </c>
      <c r="C38" s="33" t="s">
        <v>81</v>
      </c>
      <c r="D38" s="33" t="s">
        <v>219</v>
      </c>
      <c r="E38" s="57" t="s">
        <v>88</v>
      </c>
      <c r="F38" s="33" t="s">
        <v>266</v>
      </c>
      <c r="G38" s="33" t="s">
        <v>242</v>
      </c>
      <c r="H38" s="43">
        <v>2</v>
      </c>
      <c r="I38" s="46" t="s">
        <v>9</v>
      </c>
      <c r="J38" s="35" t="s">
        <v>498</v>
      </c>
    </row>
    <row r="39" spans="1:10" s="13" customFormat="1" ht="84" x14ac:dyDescent="0.25">
      <c r="A39" s="32" t="s">
        <v>59</v>
      </c>
      <c r="B39" s="33" t="s">
        <v>124</v>
      </c>
      <c r="C39" s="33" t="s">
        <v>81</v>
      </c>
      <c r="D39" s="33" t="s">
        <v>220</v>
      </c>
      <c r="E39" s="57" t="s">
        <v>88</v>
      </c>
      <c r="F39" s="33" t="s">
        <v>191</v>
      </c>
      <c r="G39" s="33" t="s">
        <v>243</v>
      </c>
      <c r="H39" s="43">
        <v>3</v>
      </c>
      <c r="I39" s="46" t="s">
        <v>9</v>
      </c>
      <c r="J39" s="35" t="s">
        <v>499</v>
      </c>
    </row>
    <row r="40" spans="1:10" s="13" customFormat="1" ht="84" x14ac:dyDescent="0.25">
      <c r="A40" s="32" t="s">
        <v>60</v>
      </c>
      <c r="B40" s="33" t="s">
        <v>124</v>
      </c>
      <c r="C40" s="33" t="s">
        <v>81</v>
      </c>
      <c r="D40" s="33" t="s">
        <v>221</v>
      </c>
      <c r="E40" s="57" t="s">
        <v>90</v>
      </c>
      <c r="F40" s="33" t="s">
        <v>192</v>
      </c>
      <c r="G40" s="33" t="s">
        <v>267</v>
      </c>
      <c r="H40" s="43">
        <v>3</v>
      </c>
      <c r="I40" s="46" t="s">
        <v>9</v>
      </c>
      <c r="J40" s="39" t="s">
        <v>500</v>
      </c>
    </row>
    <row r="41" spans="1:10" s="13" customFormat="1" ht="84" x14ac:dyDescent="0.25">
      <c r="A41" s="32" t="s">
        <v>61</v>
      </c>
      <c r="B41" s="33" t="s">
        <v>124</v>
      </c>
      <c r="C41" s="33" t="s">
        <v>81</v>
      </c>
      <c r="D41" s="33" t="s">
        <v>221</v>
      </c>
      <c r="E41" s="57" t="s">
        <v>88</v>
      </c>
      <c r="F41" s="33" t="s">
        <v>193</v>
      </c>
      <c r="G41" s="33" t="s">
        <v>244</v>
      </c>
      <c r="H41" s="43">
        <v>3</v>
      </c>
      <c r="I41" s="46" t="s">
        <v>9</v>
      </c>
      <c r="J41" s="37" t="s">
        <v>473</v>
      </c>
    </row>
    <row r="42" spans="1:10" s="13" customFormat="1" ht="84" x14ac:dyDescent="0.25">
      <c r="A42" s="32" t="s">
        <v>62</v>
      </c>
      <c r="B42" s="33" t="s">
        <v>124</v>
      </c>
      <c r="C42" s="33" t="s">
        <v>81</v>
      </c>
      <c r="D42" s="33" t="s">
        <v>222</v>
      </c>
      <c r="E42" s="57" t="s">
        <v>88</v>
      </c>
      <c r="F42" s="33" t="s">
        <v>269</v>
      </c>
      <c r="G42" s="33" t="s">
        <v>245</v>
      </c>
      <c r="H42" s="43">
        <v>3</v>
      </c>
      <c r="I42" s="46" t="s">
        <v>9</v>
      </c>
      <c r="J42" s="36" t="s">
        <v>538</v>
      </c>
    </row>
    <row r="43" spans="1:10" s="13" customFormat="1" ht="84" x14ac:dyDescent="0.25">
      <c r="A43" s="32" t="s">
        <v>63</v>
      </c>
      <c r="B43" s="33" t="s">
        <v>124</v>
      </c>
      <c r="C43" s="33" t="s">
        <v>81</v>
      </c>
      <c r="D43" s="33" t="s">
        <v>222</v>
      </c>
      <c r="E43" s="57" t="s">
        <v>88</v>
      </c>
      <c r="F43" s="33" t="s">
        <v>268</v>
      </c>
      <c r="G43" s="33"/>
      <c r="H43" s="43">
        <v>3</v>
      </c>
      <c r="I43" s="46" t="s">
        <v>10</v>
      </c>
      <c r="J43" s="33" t="s">
        <v>503</v>
      </c>
    </row>
    <row r="44" spans="1:10" s="13" customFormat="1" ht="84" x14ac:dyDescent="0.25">
      <c r="A44" s="32" t="s">
        <v>64</v>
      </c>
      <c r="B44" s="33" t="s">
        <v>124</v>
      </c>
      <c r="C44" s="33" t="s">
        <v>81</v>
      </c>
      <c r="D44" s="33" t="s">
        <v>222</v>
      </c>
      <c r="E44" s="57" t="s">
        <v>88</v>
      </c>
      <c r="F44" s="33" t="s">
        <v>194</v>
      </c>
      <c r="G44" s="33" t="s">
        <v>246</v>
      </c>
      <c r="H44" s="43">
        <v>3</v>
      </c>
      <c r="I44" s="46" t="s">
        <v>9</v>
      </c>
      <c r="J44" s="33" t="s">
        <v>501</v>
      </c>
    </row>
    <row r="45" spans="1:10" s="13" customFormat="1" ht="84" x14ac:dyDescent="0.25">
      <c r="A45" s="32" t="s">
        <v>65</v>
      </c>
      <c r="B45" s="33" t="s">
        <v>124</v>
      </c>
      <c r="C45" s="33" t="s">
        <v>81</v>
      </c>
      <c r="D45" s="33" t="s">
        <v>222</v>
      </c>
      <c r="E45" s="57" t="s">
        <v>88</v>
      </c>
      <c r="F45" s="33" t="s">
        <v>195</v>
      </c>
      <c r="G45" s="33" t="s">
        <v>247</v>
      </c>
      <c r="H45" s="43">
        <v>3</v>
      </c>
      <c r="I45" s="46" t="s">
        <v>10</v>
      </c>
      <c r="J45" s="33" t="s">
        <v>549</v>
      </c>
    </row>
    <row r="46" spans="1:10" s="13" customFormat="1" ht="84" x14ac:dyDescent="0.25">
      <c r="A46" s="32" t="s">
        <v>66</v>
      </c>
      <c r="B46" s="33" t="s">
        <v>124</v>
      </c>
      <c r="C46" s="33" t="s">
        <v>81</v>
      </c>
      <c r="D46" s="33" t="s">
        <v>223</v>
      </c>
      <c r="E46" s="57" t="s">
        <v>88</v>
      </c>
      <c r="F46" s="33" t="s">
        <v>539</v>
      </c>
      <c r="G46" s="33" t="s">
        <v>248</v>
      </c>
      <c r="H46" s="43">
        <v>3</v>
      </c>
      <c r="I46" s="46" t="s">
        <v>9</v>
      </c>
      <c r="J46" s="33" t="s">
        <v>504</v>
      </c>
    </row>
    <row r="47" spans="1:10" s="13" customFormat="1" ht="84" x14ac:dyDescent="0.25">
      <c r="A47" s="32" t="s">
        <v>67</v>
      </c>
      <c r="B47" s="33" t="s">
        <v>124</v>
      </c>
      <c r="C47" s="33" t="s">
        <v>81</v>
      </c>
      <c r="D47" s="33" t="s">
        <v>224</v>
      </c>
      <c r="E47" s="57" t="s">
        <v>88</v>
      </c>
      <c r="F47" s="33" t="s">
        <v>196</v>
      </c>
      <c r="G47" s="33" t="s">
        <v>249</v>
      </c>
      <c r="H47" s="43">
        <v>3</v>
      </c>
      <c r="I47" s="46" t="s">
        <v>9</v>
      </c>
      <c r="J47" s="33" t="s">
        <v>485</v>
      </c>
    </row>
    <row r="48" spans="1:10" s="13" customFormat="1" ht="204" x14ac:dyDescent="0.25">
      <c r="A48" s="32" t="s">
        <v>68</v>
      </c>
      <c r="B48" s="33" t="s">
        <v>124</v>
      </c>
      <c r="C48" s="33" t="s">
        <v>81</v>
      </c>
      <c r="D48" s="33" t="s">
        <v>225</v>
      </c>
      <c r="E48" s="57" t="s">
        <v>181</v>
      </c>
      <c r="F48" s="33" t="s">
        <v>197</v>
      </c>
      <c r="G48" s="33" t="s">
        <v>270</v>
      </c>
      <c r="H48" s="43">
        <v>3</v>
      </c>
      <c r="I48" s="46" t="s">
        <v>9</v>
      </c>
      <c r="J48" s="40" t="s">
        <v>505</v>
      </c>
    </row>
    <row r="49" spans="1:10" s="13" customFormat="1" ht="84" x14ac:dyDescent="0.25">
      <c r="A49" s="32" t="s">
        <v>69</v>
      </c>
      <c r="B49" s="33" t="s">
        <v>124</v>
      </c>
      <c r="C49" s="33" t="s">
        <v>81</v>
      </c>
      <c r="D49" s="33" t="s">
        <v>225</v>
      </c>
      <c r="E49" s="57" t="s">
        <v>90</v>
      </c>
      <c r="F49" s="33" t="s">
        <v>198</v>
      </c>
      <c r="G49" s="33" t="s">
        <v>271</v>
      </c>
      <c r="H49" s="43">
        <v>3</v>
      </c>
      <c r="I49" s="46" t="s">
        <v>9</v>
      </c>
      <c r="J49" s="33" t="s">
        <v>540</v>
      </c>
    </row>
    <row r="50" spans="1:10" s="13" customFormat="1" ht="84" x14ac:dyDescent="0.25">
      <c r="A50" s="32" t="s">
        <v>70</v>
      </c>
      <c r="B50" s="33" t="s">
        <v>124</v>
      </c>
      <c r="C50" s="33" t="s">
        <v>81</v>
      </c>
      <c r="D50" s="33" t="s">
        <v>225</v>
      </c>
      <c r="E50" s="57" t="s">
        <v>181</v>
      </c>
      <c r="F50" s="33" t="s">
        <v>199</v>
      </c>
      <c r="G50" s="33" t="s">
        <v>250</v>
      </c>
      <c r="H50" s="43">
        <v>3</v>
      </c>
      <c r="I50" s="46" t="s">
        <v>9</v>
      </c>
      <c r="J50" s="33" t="s">
        <v>568</v>
      </c>
    </row>
    <row r="51" spans="1:10" s="13" customFormat="1" ht="84" x14ac:dyDescent="0.25">
      <c r="A51" s="32" t="s">
        <v>71</v>
      </c>
      <c r="B51" s="33" t="s">
        <v>124</v>
      </c>
      <c r="C51" s="33" t="s">
        <v>81</v>
      </c>
      <c r="D51" s="41" t="s">
        <v>225</v>
      </c>
      <c r="E51" s="58" t="s">
        <v>88</v>
      </c>
      <c r="F51" s="33" t="s">
        <v>203</v>
      </c>
      <c r="G51" s="33" t="s">
        <v>254</v>
      </c>
      <c r="H51" s="43">
        <v>3</v>
      </c>
      <c r="I51" s="46" t="s">
        <v>9</v>
      </c>
      <c r="J51" s="33" t="s">
        <v>473</v>
      </c>
    </row>
    <row r="52" spans="1:10" s="13" customFormat="1" ht="108" x14ac:dyDescent="0.25">
      <c r="A52" s="32" t="s">
        <v>125</v>
      </c>
      <c r="B52" s="33" t="s">
        <v>124</v>
      </c>
      <c r="C52" s="33" t="s">
        <v>81</v>
      </c>
      <c r="D52" s="33" t="s">
        <v>226</v>
      </c>
      <c r="E52" s="57" t="s">
        <v>88</v>
      </c>
      <c r="F52" s="33" t="s">
        <v>204</v>
      </c>
      <c r="G52" s="33" t="s">
        <v>255</v>
      </c>
      <c r="H52" s="43">
        <v>3</v>
      </c>
      <c r="I52" s="46" t="s">
        <v>9</v>
      </c>
      <c r="J52" s="40" t="s">
        <v>506</v>
      </c>
    </row>
    <row r="53" spans="1:10" s="13" customFormat="1" ht="84" x14ac:dyDescent="0.25">
      <c r="A53" s="32" t="s">
        <v>126</v>
      </c>
      <c r="B53" s="33" t="s">
        <v>124</v>
      </c>
      <c r="C53" s="33" t="s">
        <v>81</v>
      </c>
      <c r="D53" s="33" t="s">
        <v>226</v>
      </c>
      <c r="E53" s="57" t="s">
        <v>90</v>
      </c>
      <c r="F53" s="33" t="s">
        <v>200</v>
      </c>
      <c r="G53" s="33" t="s">
        <v>251</v>
      </c>
      <c r="H53" s="43">
        <v>3</v>
      </c>
      <c r="I53" s="46" t="s">
        <v>9</v>
      </c>
      <c r="J53" s="33" t="s">
        <v>541</v>
      </c>
    </row>
    <row r="54" spans="1:10" s="13" customFormat="1" ht="84" x14ac:dyDescent="0.25">
      <c r="A54" s="32" t="s">
        <v>127</v>
      </c>
      <c r="B54" s="33" t="s">
        <v>124</v>
      </c>
      <c r="C54" s="33" t="s">
        <v>81</v>
      </c>
      <c r="D54" s="33" t="s">
        <v>227</v>
      </c>
      <c r="E54" s="57" t="s">
        <v>88</v>
      </c>
      <c r="F54" s="33" t="s">
        <v>202</v>
      </c>
      <c r="G54" s="33" t="s">
        <v>253</v>
      </c>
      <c r="H54" s="43">
        <v>3</v>
      </c>
      <c r="I54" s="46" t="s">
        <v>9</v>
      </c>
      <c r="J54" s="33" t="s">
        <v>507</v>
      </c>
    </row>
    <row r="55" spans="1:10" s="13" customFormat="1" ht="84" x14ac:dyDescent="0.25">
      <c r="A55" s="32" t="s">
        <v>128</v>
      </c>
      <c r="B55" s="33" t="s">
        <v>124</v>
      </c>
      <c r="C55" s="33" t="s">
        <v>81</v>
      </c>
      <c r="D55" s="33" t="s">
        <v>228</v>
      </c>
      <c r="E55" s="57" t="s">
        <v>90</v>
      </c>
      <c r="F55" s="33" t="s">
        <v>205</v>
      </c>
      <c r="G55" s="33" t="s">
        <v>273</v>
      </c>
      <c r="H55" s="43">
        <v>3</v>
      </c>
      <c r="I55" s="46" t="s">
        <v>9</v>
      </c>
      <c r="J55" s="42" t="s">
        <v>508</v>
      </c>
    </row>
    <row r="56" spans="1:10" s="13" customFormat="1" ht="84" x14ac:dyDescent="0.25">
      <c r="A56" s="32" t="s">
        <v>129</v>
      </c>
      <c r="B56" s="33" t="s">
        <v>124</v>
      </c>
      <c r="C56" s="33" t="s">
        <v>81</v>
      </c>
      <c r="D56" s="33" t="s">
        <v>231</v>
      </c>
      <c r="E56" s="57" t="s">
        <v>88</v>
      </c>
      <c r="F56" s="33" t="s">
        <v>209</v>
      </c>
      <c r="G56" s="33" t="s">
        <v>258</v>
      </c>
      <c r="H56" s="43">
        <v>3</v>
      </c>
      <c r="I56" s="46" t="s">
        <v>9</v>
      </c>
      <c r="J56" s="40" t="s">
        <v>597</v>
      </c>
    </row>
    <row r="57" spans="1:10" s="13" customFormat="1" ht="96" x14ac:dyDescent="0.25">
      <c r="A57" s="32" t="s">
        <v>130</v>
      </c>
      <c r="B57" s="33" t="s">
        <v>124</v>
      </c>
      <c r="C57" s="33" t="s">
        <v>81</v>
      </c>
      <c r="D57" s="33" t="s">
        <v>272</v>
      </c>
      <c r="E57" s="57" t="s">
        <v>181</v>
      </c>
      <c r="F57" s="33" t="s">
        <v>201</v>
      </c>
      <c r="G57" s="33" t="s">
        <v>252</v>
      </c>
      <c r="H57" s="43">
        <v>3</v>
      </c>
      <c r="I57" s="46" t="s">
        <v>9</v>
      </c>
      <c r="J57" s="40" t="s">
        <v>580</v>
      </c>
    </row>
    <row r="58" spans="1:10" s="13" customFormat="1" ht="168" x14ac:dyDescent="0.25">
      <c r="A58" s="32" t="s">
        <v>131</v>
      </c>
      <c r="B58" s="33" t="s">
        <v>124</v>
      </c>
      <c r="C58" s="33" t="s">
        <v>81</v>
      </c>
      <c r="D58" s="33" t="s">
        <v>229</v>
      </c>
      <c r="E58" s="57" t="s">
        <v>88</v>
      </c>
      <c r="F58" s="33" t="s">
        <v>206</v>
      </c>
      <c r="G58" s="33" t="s">
        <v>256</v>
      </c>
      <c r="H58" s="43">
        <v>3</v>
      </c>
      <c r="I58" s="46" t="s">
        <v>9</v>
      </c>
      <c r="J58" s="40" t="s">
        <v>509</v>
      </c>
    </row>
    <row r="59" spans="1:10" s="13" customFormat="1" ht="84" x14ac:dyDescent="0.25">
      <c r="A59" s="32" t="s">
        <v>132</v>
      </c>
      <c r="B59" s="33" t="s">
        <v>124</v>
      </c>
      <c r="C59" s="33" t="s">
        <v>81</v>
      </c>
      <c r="D59" s="33" t="s">
        <v>230</v>
      </c>
      <c r="E59" s="57" t="s">
        <v>90</v>
      </c>
      <c r="F59" s="33" t="s">
        <v>207</v>
      </c>
      <c r="G59" s="33" t="s">
        <v>257</v>
      </c>
      <c r="H59" s="43">
        <v>3</v>
      </c>
      <c r="I59" s="46" t="s">
        <v>9</v>
      </c>
      <c r="J59" s="40" t="s">
        <v>510</v>
      </c>
    </row>
    <row r="60" spans="1:10" s="13" customFormat="1" ht="84" x14ac:dyDescent="0.25">
      <c r="A60" s="32" t="s">
        <v>133</v>
      </c>
      <c r="B60" s="33" t="s">
        <v>124</v>
      </c>
      <c r="C60" s="33" t="s">
        <v>81</v>
      </c>
      <c r="D60" s="33" t="s">
        <v>230</v>
      </c>
      <c r="E60" s="57" t="s">
        <v>88</v>
      </c>
      <c r="F60" s="33" t="s">
        <v>210</v>
      </c>
      <c r="G60" s="33" t="s">
        <v>259</v>
      </c>
      <c r="H60" s="43">
        <v>3</v>
      </c>
      <c r="I60" s="46" t="s">
        <v>9</v>
      </c>
      <c r="J60" s="33" t="s">
        <v>511</v>
      </c>
    </row>
    <row r="61" spans="1:10" s="13" customFormat="1" ht="84" x14ac:dyDescent="0.25">
      <c r="A61" s="32" t="s">
        <v>134</v>
      </c>
      <c r="B61" s="33" t="s">
        <v>124</v>
      </c>
      <c r="C61" s="33" t="s">
        <v>81</v>
      </c>
      <c r="D61" s="33" t="s">
        <v>232</v>
      </c>
      <c r="E61" s="57" t="s">
        <v>88</v>
      </c>
      <c r="F61" s="33" t="s">
        <v>208</v>
      </c>
      <c r="G61" s="33" t="s">
        <v>274</v>
      </c>
      <c r="H61" s="43">
        <v>3</v>
      </c>
      <c r="I61" s="46" t="s">
        <v>9</v>
      </c>
      <c r="J61" s="40" t="s">
        <v>512</v>
      </c>
    </row>
    <row r="62" spans="1:10" s="13" customFormat="1" ht="84" x14ac:dyDescent="0.25">
      <c r="A62" s="32" t="s">
        <v>135</v>
      </c>
      <c r="B62" s="33" t="s">
        <v>124</v>
      </c>
      <c r="C62" s="33" t="s">
        <v>81</v>
      </c>
      <c r="D62" s="33" t="s">
        <v>232</v>
      </c>
      <c r="E62" s="57" t="s">
        <v>88</v>
      </c>
      <c r="F62" s="33" t="s">
        <v>211</v>
      </c>
      <c r="G62" s="33" t="s">
        <v>260</v>
      </c>
      <c r="H62" s="43">
        <v>3</v>
      </c>
      <c r="I62" s="46" t="s">
        <v>9</v>
      </c>
      <c r="J62" s="33" t="s">
        <v>513</v>
      </c>
    </row>
    <row r="63" spans="1:10" s="13" customFormat="1" ht="204" x14ac:dyDescent="0.25">
      <c r="A63" s="32" t="s">
        <v>136</v>
      </c>
      <c r="B63" s="33" t="s">
        <v>124</v>
      </c>
      <c r="C63" s="33" t="s">
        <v>78</v>
      </c>
      <c r="D63" s="33" t="s">
        <v>79</v>
      </c>
      <c r="E63" s="57" t="s">
        <v>181</v>
      </c>
      <c r="F63" s="33" t="s">
        <v>212</v>
      </c>
      <c r="G63" s="33" t="s">
        <v>275</v>
      </c>
      <c r="H63" s="43">
        <v>3</v>
      </c>
      <c r="I63" s="46" t="s">
        <v>9</v>
      </c>
      <c r="J63" s="33" t="s">
        <v>550</v>
      </c>
    </row>
    <row r="64" spans="1:10" s="13" customFormat="1" ht="168" x14ac:dyDescent="0.25">
      <c r="A64" s="32" t="s">
        <v>137</v>
      </c>
      <c r="B64" s="33" t="s">
        <v>124</v>
      </c>
      <c r="C64" s="33" t="s">
        <v>78</v>
      </c>
      <c r="D64" s="33" t="s">
        <v>79</v>
      </c>
      <c r="E64" s="57" t="s">
        <v>88</v>
      </c>
      <c r="F64" s="33" t="s">
        <v>213</v>
      </c>
      <c r="G64" s="33" t="s">
        <v>261</v>
      </c>
      <c r="H64" s="43">
        <v>3</v>
      </c>
      <c r="I64" s="46" t="s">
        <v>10</v>
      </c>
      <c r="J64" s="33" t="s">
        <v>475</v>
      </c>
    </row>
    <row r="65" spans="1:10" s="13" customFormat="1" ht="60" x14ac:dyDescent="0.25">
      <c r="A65" s="32" t="s">
        <v>138</v>
      </c>
      <c r="B65" s="33" t="s">
        <v>124</v>
      </c>
      <c r="C65" s="33" t="s">
        <v>78</v>
      </c>
      <c r="D65" s="33" t="s">
        <v>79</v>
      </c>
      <c r="E65" s="57" t="s">
        <v>88</v>
      </c>
      <c r="F65" s="33" t="s">
        <v>276</v>
      </c>
      <c r="G65" s="33"/>
      <c r="H65" s="43">
        <v>3</v>
      </c>
      <c r="I65" s="46" t="s">
        <v>9</v>
      </c>
      <c r="J65" s="33" t="s">
        <v>581</v>
      </c>
    </row>
    <row r="66" spans="1:10" s="13" customFormat="1" ht="60" x14ac:dyDescent="0.25">
      <c r="A66" s="32" t="s">
        <v>139</v>
      </c>
      <c r="B66" s="33" t="s">
        <v>369</v>
      </c>
      <c r="C66" s="33" t="s">
        <v>284</v>
      </c>
      <c r="D66" s="33" t="s">
        <v>84</v>
      </c>
      <c r="E66" s="57" t="s">
        <v>88</v>
      </c>
      <c r="F66" s="33" t="s">
        <v>285</v>
      </c>
      <c r="G66" s="33" t="s">
        <v>286</v>
      </c>
      <c r="H66" s="43">
        <v>3</v>
      </c>
      <c r="I66" s="47" t="s">
        <v>9</v>
      </c>
      <c r="J66" s="40" t="s">
        <v>514</v>
      </c>
    </row>
    <row r="67" spans="1:10" s="13" customFormat="1" ht="60" x14ac:dyDescent="0.25">
      <c r="A67" s="32" t="s">
        <v>140</v>
      </c>
      <c r="B67" s="33" t="s">
        <v>369</v>
      </c>
      <c r="C67" s="33" t="s">
        <v>284</v>
      </c>
      <c r="D67" s="33" t="s">
        <v>84</v>
      </c>
      <c r="E67" s="57" t="s">
        <v>88</v>
      </c>
      <c r="F67" s="33" t="s">
        <v>287</v>
      </c>
      <c r="G67" s="33"/>
      <c r="H67" s="43">
        <v>3</v>
      </c>
      <c r="I67" s="47" t="s">
        <v>9</v>
      </c>
      <c r="J67" s="33" t="s">
        <v>473</v>
      </c>
    </row>
    <row r="68" spans="1:10" s="13" customFormat="1" ht="60" x14ac:dyDescent="0.25">
      <c r="A68" s="32" t="s">
        <v>141</v>
      </c>
      <c r="B68" s="33" t="s">
        <v>369</v>
      </c>
      <c r="C68" s="33" t="s">
        <v>284</v>
      </c>
      <c r="D68" s="33" t="s">
        <v>84</v>
      </c>
      <c r="E68" s="57" t="s">
        <v>88</v>
      </c>
      <c r="F68" s="33" t="s">
        <v>288</v>
      </c>
      <c r="G68" s="33" t="s">
        <v>289</v>
      </c>
      <c r="H68" s="43">
        <v>3</v>
      </c>
      <c r="I68" s="47" t="s">
        <v>9</v>
      </c>
      <c r="J68" s="40" t="s">
        <v>515</v>
      </c>
    </row>
    <row r="69" spans="1:10" s="13" customFormat="1" ht="72" x14ac:dyDescent="0.25">
      <c r="A69" s="32" t="s">
        <v>142</v>
      </c>
      <c r="B69" s="33" t="s">
        <v>369</v>
      </c>
      <c r="C69" s="33" t="s">
        <v>284</v>
      </c>
      <c r="D69" s="33" t="s">
        <v>290</v>
      </c>
      <c r="E69" s="57" t="s">
        <v>88</v>
      </c>
      <c r="F69" s="33" t="s">
        <v>291</v>
      </c>
      <c r="G69" s="33"/>
      <c r="H69" s="43">
        <v>3</v>
      </c>
      <c r="I69" s="47" t="s">
        <v>9</v>
      </c>
      <c r="J69" s="33" t="s">
        <v>598</v>
      </c>
    </row>
    <row r="70" spans="1:10" s="13" customFormat="1" ht="72" x14ac:dyDescent="0.25">
      <c r="A70" s="32" t="s">
        <v>143</v>
      </c>
      <c r="B70" s="33" t="s">
        <v>369</v>
      </c>
      <c r="C70" s="33" t="s">
        <v>284</v>
      </c>
      <c r="D70" s="33" t="s">
        <v>290</v>
      </c>
      <c r="E70" s="57" t="s">
        <v>88</v>
      </c>
      <c r="F70" s="33" t="s">
        <v>292</v>
      </c>
      <c r="G70" s="33"/>
      <c r="H70" s="43">
        <v>3</v>
      </c>
      <c r="I70" s="47" t="s">
        <v>9</v>
      </c>
      <c r="J70" s="33" t="s">
        <v>516</v>
      </c>
    </row>
    <row r="71" spans="1:10" s="13" customFormat="1" ht="276" x14ac:dyDescent="0.25">
      <c r="A71" s="32" t="s">
        <v>144</v>
      </c>
      <c r="B71" s="33" t="s">
        <v>369</v>
      </c>
      <c r="C71" s="33" t="s">
        <v>284</v>
      </c>
      <c r="D71" s="33" t="s">
        <v>293</v>
      </c>
      <c r="E71" s="57" t="s">
        <v>88</v>
      </c>
      <c r="F71" s="33" t="s">
        <v>375</v>
      </c>
      <c r="G71" s="33" t="s">
        <v>376</v>
      </c>
      <c r="H71" s="43">
        <v>3</v>
      </c>
      <c r="I71" s="47" t="s">
        <v>9</v>
      </c>
      <c r="J71" s="42" t="s">
        <v>582</v>
      </c>
    </row>
    <row r="72" spans="1:10" s="13" customFormat="1" ht="60" x14ac:dyDescent="0.25">
      <c r="A72" s="32" t="s">
        <v>145</v>
      </c>
      <c r="B72" s="33" t="s">
        <v>369</v>
      </c>
      <c r="C72" s="33" t="s">
        <v>284</v>
      </c>
      <c r="D72" s="33" t="s">
        <v>294</v>
      </c>
      <c r="E72" s="57" t="s">
        <v>88</v>
      </c>
      <c r="F72" s="33" t="s">
        <v>295</v>
      </c>
      <c r="G72" s="33" t="s">
        <v>296</v>
      </c>
      <c r="H72" s="43">
        <v>3</v>
      </c>
      <c r="I72" s="47" t="s">
        <v>464</v>
      </c>
      <c r="J72" s="33" t="s">
        <v>471</v>
      </c>
    </row>
    <row r="73" spans="1:10" s="13" customFormat="1" ht="108" x14ac:dyDescent="0.25">
      <c r="A73" s="32" t="s">
        <v>146</v>
      </c>
      <c r="B73" s="33" t="s">
        <v>369</v>
      </c>
      <c r="C73" s="33" t="s">
        <v>284</v>
      </c>
      <c r="D73" s="33" t="s">
        <v>294</v>
      </c>
      <c r="E73" s="57" t="s">
        <v>88</v>
      </c>
      <c r="F73" s="33" t="s">
        <v>370</v>
      </c>
      <c r="G73" s="33" t="s">
        <v>297</v>
      </c>
      <c r="H73" s="43">
        <v>3</v>
      </c>
      <c r="I73" s="47" t="s">
        <v>9</v>
      </c>
      <c r="J73" s="33" t="s">
        <v>564</v>
      </c>
    </row>
    <row r="74" spans="1:10" s="13" customFormat="1" ht="84" x14ac:dyDescent="0.25">
      <c r="A74" s="32" t="s">
        <v>147</v>
      </c>
      <c r="B74" s="33" t="s">
        <v>369</v>
      </c>
      <c r="C74" s="33" t="s">
        <v>284</v>
      </c>
      <c r="D74" s="33" t="s">
        <v>294</v>
      </c>
      <c r="E74" s="57" t="s">
        <v>181</v>
      </c>
      <c r="F74" s="33" t="s">
        <v>298</v>
      </c>
      <c r="G74" s="33" t="s">
        <v>299</v>
      </c>
      <c r="H74" s="43">
        <v>3</v>
      </c>
      <c r="I74" s="47" t="s">
        <v>464</v>
      </c>
      <c r="J74" s="33" t="s">
        <v>517</v>
      </c>
    </row>
    <row r="75" spans="1:10" s="13" customFormat="1" ht="60" x14ac:dyDescent="0.25">
      <c r="A75" s="32" t="s">
        <v>148</v>
      </c>
      <c r="B75" s="33" t="s">
        <v>369</v>
      </c>
      <c r="C75" s="33" t="s">
        <v>284</v>
      </c>
      <c r="D75" s="33" t="s">
        <v>290</v>
      </c>
      <c r="E75" s="57" t="s">
        <v>181</v>
      </c>
      <c r="F75" s="33" t="s">
        <v>300</v>
      </c>
      <c r="G75" s="33" t="s">
        <v>301</v>
      </c>
      <c r="H75" s="43">
        <v>3</v>
      </c>
      <c r="I75" s="47" t="s">
        <v>9</v>
      </c>
      <c r="J75" s="40" t="s">
        <v>583</v>
      </c>
    </row>
    <row r="76" spans="1:10" s="13" customFormat="1" ht="96" x14ac:dyDescent="0.25">
      <c r="A76" s="32" t="s">
        <v>149</v>
      </c>
      <c r="B76" s="33" t="s">
        <v>369</v>
      </c>
      <c r="C76" s="33" t="s">
        <v>284</v>
      </c>
      <c r="D76" s="33" t="s">
        <v>302</v>
      </c>
      <c r="E76" s="57" t="s">
        <v>88</v>
      </c>
      <c r="F76" s="33" t="s">
        <v>303</v>
      </c>
      <c r="G76" s="33" t="s">
        <v>304</v>
      </c>
      <c r="H76" s="43">
        <v>3</v>
      </c>
      <c r="I76" s="47" t="s">
        <v>10</v>
      </c>
      <c r="J76" s="33" t="s">
        <v>518</v>
      </c>
    </row>
    <row r="77" spans="1:10" s="13" customFormat="1" ht="96" x14ac:dyDescent="0.25">
      <c r="A77" s="32" t="s">
        <v>150</v>
      </c>
      <c r="B77" s="33" t="s">
        <v>369</v>
      </c>
      <c r="C77" s="33" t="s">
        <v>284</v>
      </c>
      <c r="D77" s="33" t="s">
        <v>302</v>
      </c>
      <c r="E77" s="57" t="s">
        <v>88</v>
      </c>
      <c r="F77" s="33" t="s">
        <v>305</v>
      </c>
      <c r="G77" s="33" t="s">
        <v>306</v>
      </c>
      <c r="H77" s="43">
        <v>3</v>
      </c>
      <c r="I77" s="47" t="s">
        <v>464</v>
      </c>
      <c r="J77" s="33" t="s">
        <v>569</v>
      </c>
    </row>
    <row r="78" spans="1:10" s="13" customFormat="1" ht="120" x14ac:dyDescent="0.25">
      <c r="A78" s="32" t="s">
        <v>151</v>
      </c>
      <c r="B78" s="33" t="s">
        <v>369</v>
      </c>
      <c r="C78" s="33" t="s">
        <v>284</v>
      </c>
      <c r="D78" s="33" t="s">
        <v>307</v>
      </c>
      <c r="E78" s="57" t="s">
        <v>90</v>
      </c>
      <c r="F78" s="33" t="s">
        <v>308</v>
      </c>
      <c r="G78" s="33" t="s">
        <v>309</v>
      </c>
      <c r="H78" s="43">
        <v>3</v>
      </c>
      <c r="I78" s="47" t="s">
        <v>10</v>
      </c>
      <c r="J78" s="33" t="s">
        <v>584</v>
      </c>
    </row>
    <row r="79" spans="1:10" s="13" customFormat="1" ht="60" x14ac:dyDescent="0.25">
      <c r="A79" s="32" t="s">
        <v>152</v>
      </c>
      <c r="B79" s="33" t="s">
        <v>369</v>
      </c>
      <c r="C79" s="33" t="s">
        <v>284</v>
      </c>
      <c r="D79" s="33" t="s">
        <v>307</v>
      </c>
      <c r="E79" s="57" t="s">
        <v>88</v>
      </c>
      <c r="F79" s="33" t="s">
        <v>310</v>
      </c>
      <c r="G79" s="33"/>
      <c r="H79" s="43">
        <v>3</v>
      </c>
      <c r="I79" s="47" t="s">
        <v>464</v>
      </c>
      <c r="J79" s="33" t="s">
        <v>477</v>
      </c>
    </row>
    <row r="80" spans="1:10" s="13" customFormat="1" ht="84" x14ac:dyDescent="0.25">
      <c r="A80" s="32" t="s">
        <v>153</v>
      </c>
      <c r="B80" s="33" t="s">
        <v>369</v>
      </c>
      <c r="C80" s="33" t="s">
        <v>284</v>
      </c>
      <c r="D80" s="33" t="s">
        <v>311</v>
      </c>
      <c r="E80" s="57" t="s">
        <v>90</v>
      </c>
      <c r="F80" s="33" t="s">
        <v>312</v>
      </c>
      <c r="G80" s="33" t="s">
        <v>313</v>
      </c>
      <c r="H80" s="43">
        <v>3</v>
      </c>
      <c r="I80" s="47" t="s">
        <v>9</v>
      </c>
      <c r="J80" s="40" t="s">
        <v>519</v>
      </c>
    </row>
    <row r="81" spans="1:10" s="13" customFormat="1" ht="120" x14ac:dyDescent="0.25">
      <c r="A81" s="32" t="s">
        <v>154</v>
      </c>
      <c r="B81" s="33" t="s">
        <v>369</v>
      </c>
      <c r="C81" s="33" t="s">
        <v>284</v>
      </c>
      <c r="D81" s="33" t="s">
        <v>311</v>
      </c>
      <c r="E81" s="57" t="s">
        <v>88</v>
      </c>
      <c r="F81" s="33" t="s">
        <v>314</v>
      </c>
      <c r="G81" s="33" t="s">
        <v>315</v>
      </c>
      <c r="H81" s="43">
        <v>3</v>
      </c>
      <c r="I81" s="47" t="s">
        <v>464</v>
      </c>
      <c r="J81" s="33" t="s">
        <v>476</v>
      </c>
    </row>
    <row r="82" spans="1:10" s="13" customFormat="1" ht="276" x14ac:dyDescent="0.25">
      <c r="A82" s="32" t="s">
        <v>155</v>
      </c>
      <c r="B82" s="33" t="s">
        <v>369</v>
      </c>
      <c r="C82" s="33" t="s">
        <v>284</v>
      </c>
      <c r="D82" s="33" t="s">
        <v>311</v>
      </c>
      <c r="E82" s="57" t="s">
        <v>88</v>
      </c>
      <c r="F82" s="33" t="s">
        <v>316</v>
      </c>
      <c r="G82" s="33" t="s">
        <v>317</v>
      </c>
      <c r="H82" s="43">
        <v>3</v>
      </c>
      <c r="I82" s="47" t="s">
        <v>9</v>
      </c>
      <c r="J82" s="33" t="s">
        <v>585</v>
      </c>
    </row>
    <row r="83" spans="1:10" s="13" customFormat="1" ht="60" x14ac:dyDescent="0.25">
      <c r="A83" s="32" t="s">
        <v>156</v>
      </c>
      <c r="B83" s="33" t="s">
        <v>369</v>
      </c>
      <c r="C83" s="33" t="s">
        <v>284</v>
      </c>
      <c r="D83" s="33" t="s">
        <v>318</v>
      </c>
      <c r="E83" s="57" t="s">
        <v>88</v>
      </c>
      <c r="F83" s="33" t="s">
        <v>319</v>
      </c>
      <c r="G83" s="33" t="s">
        <v>320</v>
      </c>
      <c r="H83" s="43">
        <v>3</v>
      </c>
      <c r="I83" s="47" t="s">
        <v>9</v>
      </c>
      <c r="J83" s="33" t="s">
        <v>521</v>
      </c>
    </row>
    <row r="84" spans="1:10" s="13" customFormat="1" ht="60" x14ac:dyDescent="0.25">
      <c r="A84" s="32" t="s">
        <v>157</v>
      </c>
      <c r="B84" s="33" t="s">
        <v>369</v>
      </c>
      <c r="C84" s="33" t="s">
        <v>284</v>
      </c>
      <c r="D84" s="33" t="s">
        <v>318</v>
      </c>
      <c r="E84" s="57" t="s">
        <v>88</v>
      </c>
      <c r="F84" s="33" t="s">
        <v>321</v>
      </c>
      <c r="G84" s="33"/>
      <c r="H84" s="43">
        <v>3</v>
      </c>
      <c r="I84" s="47" t="s">
        <v>9</v>
      </c>
      <c r="J84" s="33" t="s">
        <v>586</v>
      </c>
    </row>
    <row r="85" spans="1:10" s="13" customFormat="1" ht="60" x14ac:dyDescent="0.25">
      <c r="A85" s="32" t="s">
        <v>158</v>
      </c>
      <c r="B85" s="33" t="s">
        <v>369</v>
      </c>
      <c r="C85" s="33" t="s">
        <v>284</v>
      </c>
      <c r="D85" s="33" t="s">
        <v>318</v>
      </c>
      <c r="E85" s="57" t="s">
        <v>88</v>
      </c>
      <c r="F85" s="33" t="s">
        <v>322</v>
      </c>
      <c r="G85" s="33"/>
      <c r="H85" s="43">
        <v>3</v>
      </c>
      <c r="I85" s="47" t="s">
        <v>9</v>
      </c>
      <c r="J85" s="33" t="s">
        <v>520</v>
      </c>
    </row>
    <row r="86" spans="1:10" s="13" customFormat="1" ht="108" x14ac:dyDescent="0.25">
      <c r="A86" s="32" t="s">
        <v>159</v>
      </c>
      <c r="B86" s="33" t="s">
        <v>369</v>
      </c>
      <c r="C86" s="33" t="s">
        <v>284</v>
      </c>
      <c r="D86" s="33" t="s">
        <v>323</v>
      </c>
      <c r="E86" s="57" t="s">
        <v>90</v>
      </c>
      <c r="F86" s="33" t="s">
        <v>324</v>
      </c>
      <c r="G86" s="33"/>
      <c r="H86" s="43">
        <v>3</v>
      </c>
      <c r="I86" s="47" t="s">
        <v>9</v>
      </c>
      <c r="J86" s="40" t="s">
        <v>594</v>
      </c>
    </row>
    <row r="87" spans="1:10" s="13" customFormat="1" ht="108" x14ac:dyDescent="0.25">
      <c r="A87" s="32" t="s">
        <v>160</v>
      </c>
      <c r="B87" s="33" t="s">
        <v>369</v>
      </c>
      <c r="C87" s="33" t="s">
        <v>284</v>
      </c>
      <c r="D87" s="33" t="s">
        <v>323</v>
      </c>
      <c r="E87" s="57" t="s">
        <v>88</v>
      </c>
      <c r="F87" s="33" t="s">
        <v>325</v>
      </c>
      <c r="G87" s="33" t="s">
        <v>326</v>
      </c>
      <c r="H87" s="43">
        <v>3</v>
      </c>
      <c r="I87" s="47" t="s">
        <v>464</v>
      </c>
      <c r="J87" s="33" t="s">
        <v>570</v>
      </c>
    </row>
    <row r="88" spans="1:10" s="13" customFormat="1" ht="60" x14ac:dyDescent="0.25">
      <c r="A88" s="32" t="s">
        <v>161</v>
      </c>
      <c r="B88" s="33" t="s">
        <v>369</v>
      </c>
      <c r="C88" s="33" t="s">
        <v>284</v>
      </c>
      <c r="D88" s="33" t="s">
        <v>323</v>
      </c>
      <c r="E88" s="57" t="s">
        <v>181</v>
      </c>
      <c r="F88" s="33" t="s">
        <v>327</v>
      </c>
      <c r="G88" s="33"/>
      <c r="H88" s="43">
        <v>3</v>
      </c>
      <c r="I88" s="47" t="s">
        <v>9</v>
      </c>
      <c r="J88" s="33" t="s">
        <v>522</v>
      </c>
    </row>
    <row r="89" spans="1:10" s="13" customFormat="1" ht="96" x14ac:dyDescent="0.25">
      <c r="A89" s="32" t="s">
        <v>162</v>
      </c>
      <c r="B89" s="33" t="s">
        <v>369</v>
      </c>
      <c r="C89" s="33" t="s">
        <v>284</v>
      </c>
      <c r="D89" s="33" t="s">
        <v>323</v>
      </c>
      <c r="E89" s="57" t="s">
        <v>181</v>
      </c>
      <c r="F89" s="33" t="s">
        <v>377</v>
      </c>
      <c r="G89" s="33"/>
      <c r="H89" s="43">
        <v>3</v>
      </c>
      <c r="I89" s="47" t="s">
        <v>9</v>
      </c>
      <c r="J89" s="33" t="s">
        <v>571</v>
      </c>
    </row>
    <row r="90" spans="1:10" s="13" customFormat="1" ht="72" x14ac:dyDescent="0.25">
      <c r="A90" s="32" t="s">
        <v>163</v>
      </c>
      <c r="B90" s="33" t="s">
        <v>369</v>
      </c>
      <c r="C90" s="33" t="s">
        <v>284</v>
      </c>
      <c r="D90" s="33" t="s">
        <v>328</v>
      </c>
      <c r="E90" s="57" t="s">
        <v>88</v>
      </c>
      <c r="F90" s="33" t="s">
        <v>329</v>
      </c>
      <c r="G90" s="33" t="s">
        <v>330</v>
      </c>
      <c r="H90" s="43">
        <v>3</v>
      </c>
      <c r="I90" s="47" t="s">
        <v>10</v>
      </c>
      <c r="J90" s="33" t="s">
        <v>523</v>
      </c>
    </row>
    <row r="91" spans="1:10" s="13" customFormat="1" ht="60" x14ac:dyDescent="0.25">
      <c r="A91" s="32" t="s">
        <v>164</v>
      </c>
      <c r="B91" s="33" t="s">
        <v>369</v>
      </c>
      <c r="C91" s="33" t="s">
        <v>284</v>
      </c>
      <c r="D91" s="33" t="s">
        <v>328</v>
      </c>
      <c r="E91" s="57" t="s">
        <v>90</v>
      </c>
      <c r="F91" s="33" t="s">
        <v>331</v>
      </c>
      <c r="G91" s="33" t="s">
        <v>332</v>
      </c>
      <c r="H91" s="43">
        <v>3</v>
      </c>
      <c r="I91" s="47" t="s">
        <v>464</v>
      </c>
      <c r="J91" s="42" t="s">
        <v>551</v>
      </c>
    </row>
    <row r="92" spans="1:10" s="13" customFormat="1" ht="60" x14ac:dyDescent="0.25">
      <c r="A92" s="32" t="s">
        <v>165</v>
      </c>
      <c r="B92" s="33" t="s">
        <v>369</v>
      </c>
      <c r="C92" s="33" t="s">
        <v>284</v>
      </c>
      <c r="D92" s="33" t="s">
        <v>328</v>
      </c>
      <c r="E92" s="57" t="s">
        <v>88</v>
      </c>
      <c r="F92" s="33" t="s">
        <v>333</v>
      </c>
      <c r="G92" s="33"/>
      <c r="H92" s="43">
        <v>2</v>
      </c>
      <c r="I92" s="47" t="s">
        <v>464</v>
      </c>
      <c r="J92" s="42" t="s">
        <v>473</v>
      </c>
    </row>
    <row r="93" spans="1:10" s="13" customFormat="1" ht="120" x14ac:dyDescent="0.25">
      <c r="A93" s="32" t="s">
        <v>166</v>
      </c>
      <c r="B93" s="33" t="s">
        <v>369</v>
      </c>
      <c r="C93" s="33" t="s">
        <v>284</v>
      </c>
      <c r="D93" s="33" t="s">
        <v>328</v>
      </c>
      <c r="E93" s="57" t="s">
        <v>181</v>
      </c>
      <c r="F93" s="33" t="s">
        <v>371</v>
      </c>
      <c r="G93" s="33" t="s">
        <v>334</v>
      </c>
      <c r="H93" s="43">
        <v>2</v>
      </c>
      <c r="I93" s="47" t="s">
        <v>9</v>
      </c>
      <c r="J93" s="42" t="s">
        <v>552</v>
      </c>
    </row>
    <row r="94" spans="1:10" s="13" customFormat="1" ht="60" x14ac:dyDescent="0.25">
      <c r="A94" s="32" t="s">
        <v>167</v>
      </c>
      <c r="B94" s="33" t="s">
        <v>369</v>
      </c>
      <c r="C94" s="33" t="s">
        <v>284</v>
      </c>
      <c r="D94" s="33" t="s">
        <v>335</v>
      </c>
      <c r="E94" s="57" t="s">
        <v>88</v>
      </c>
      <c r="F94" s="33" t="s">
        <v>336</v>
      </c>
      <c r="G94" s="33" t="s">
        <v>337</v>
      </c>
      <c r="H94" s="43">
        <v>3</v>
      </c>
      <c r="I94" s="47" t="s">
        <v>9</v>
      </c>
      <c r="J94" s="33" t="s">
        <v>553</v>
      </c>
    </row>
    <row r="95" spans="1:10" s="13" customFormat="1" ht="120" x14ac:dyDescent="0.25">
      <c r="A95" s="32" t="s">
        <v>168</v>
      </c>
      <c r="B95" s="33" t="s">
        <v>369</v>
      </c>
      <c r="C95" s="33" t="s">
        <v>284</v>
      </c>
      <c r="D95" s="33" t="s">
        <v>335</v>
      </c>
      <c r="E95" s="57" t="s">
        <v>90</v>
      </c>
      <c r="F95" s="33" t="s">
        <v>373</v>
      </c>
      <c r="G95" s="33" t="s">
        <v>338</v>
      </c>
      <c r="H95" s="43">
        <v>3</v>
      </c>
      <c r="I95" s="47" t="s">
        <v>9</v>
      </c>
      <c r="J95" s="33" t="s">
        <v>554</v>
      </c>
    </row>
    <row r="96" spans="1:10" s="13" customFormat="1" ht="60" x14ac:dyDescent="0.25">
      <c r="A96" s="32" t="s">
        <v>169</v>
      </c>
      <c r="B96" s="33" t="s">
        <v>369</v>
      </c>
      <c r="C96" s="33" t="s">
        <v>284</v>
      </c>
      <c r="D96" s="33" t="s">
        <v>335</v>
      </c>
      <c r="E96" s="57" t="s">
        <v>88</v>
      </c>
      <c r="F96" s="33" t="s">
        <v>339</v>
      </c>
      <c r="G96" s="33" t="s">
        <v>340</v>
      </c>
      <c r="H96" s="43">
        <v>3</v>
      </c>
      <c r="I96" s="47" t="s">
        <v>464</v>
      </c>
      <c r="J96" s="33" t="s">
        <v>555</v>
      </c>
    </row>
    <row r="97" spans="1:10" s="13" customFormat="1" ht="72" x14ac:dyDescent="0.25">
      <c r="A97" s="32" t="s">
        <v>170</v>
      </c>
      <c r="B97" s="33" t="s">
        <v>369</v>
      </c>
      <c r="C97" s="33" t="s">
        <v>284</v>
      </c>
      <c r="D97" s="33" t="s">
        <v>335</v>
      </c>
      <c r="E97" s="57" t="s">
        <v>88</v>
      </c>
      <c r="F97" s="33" t="s">
        <v>341</v>
      </c>
      <c r="G97" s="33" t="s">
        <v>342</v>
      </c>
      <c r="H97" s="43">
        <v>3</v>
      </c>
      <c r="I97" s="47" t="s">
        <v>10</v>
      </c>
      <c r="J97" s="33" t="s">
        <v>556</v>
      </c>
    </row>
    <row r="98" spans="1:10" s="13" customFormat="1" ht="60" x14ac:dyDescent="0.25">
      <c r="A98" s="32" t="s">
        <v>171</v>
      </c>
      <c r="B98" s="33" t="s">
        <v>369</v>
      </c>
      <c r="C98" s="33" t="s">
        <v>284</v>
      </c>
      <c r="D98" s="33" t="s">
        <v>216</v>
      </c>
      <c r="E98" s="57" t="s">
        <v>88</v>
      </c>
      <c r="F98" s="33" t="s">
        <v>343</v>
      </c>
      <c r="G98" s="33" t="s">
        <v>344</v>
      </c>
      <c r="H98" s="43">
        <v>3</v>
      </c>
      <c r="I98" s="47" t="s">
        <v>9</v>
      </c>
      <c r="J98" s="33" t="s">
        <v>474</v>
      </c>
    </row>
    <row r="99" spans="1:10" s="13" customFormat="1" ht="60" x14ac:dyDescent="0.25">
      <c r="A99" s="32" t="s">
        <v>172</v>
      </c>
      <c r="B99" s="33" t="s">
        <v>369</v>
      </c>
      <c r="C99" s="33" t="s">
        <v>284</v>
      </c>
      <c r="D99" s="33" t="s">
        <v>217</v>
      </c>
      <c r="E99" s="57" t="s">
        <v>88</v>
      </c>
      <c r="F99" s="33" t="s">
        <v>345</v>
      </c>
      <c r="G99" s="33" t="s">
        <v>346</v>
      </c>
      <c r="H99" s="43">
        <v>3</v>
      </c>
      <c r="I99" s="47" t="s">
        <v>10</v>
      </c>
      <c r="J99" s="33" t="s">
        <v>524</v>
      </c>
    </row>
    <row r="100" spans="1:10" s="13" customFormat="1" ht="84" x14ac:dyDescent="0.25">
      <c r="A100" s="32" t="s">
        <v>173</v>
      </c>
      <c r="B100" s="33" t="s">
        <v>369</v>
      </c>
      <c r="C100" s="33" t="s">
        <v>284</v>
      </c>
      <c r="D100" s="33" t="s">
        <v>217</v>
      </c>
      <c r="E100" s="57" t="s">
        <v>88</v>
      </c>
      <c r="F100" s="33" t="s">
        <v>378</v>
      </c>
      <c r="G100" s="33" t="s">
        <v>374</v>
      </c>
      <c r="H100" s="43">
        <v>3</v>
      </c>
      <c r="I100" s="47" t="s">
        <v>9</v>
      </c>
      <c r="J100" s="36" t="s">
        <v>599</v>
      </c>
    </row>
    <row r="101" spans="1:10" s="13" customFormat="1" ht="60" x14ac:dyDescent="0.25">
      <c r="A101" s="32" t="s">
        <v>174</v>
      </c>
      <c r="B101" s="33" t="s">
        <v>369</v>
      </c>
      <c r="C101" s="33" t="s">
        <v>284</v>
      </c>
      <c r="D101" s="33" t="s">
        <v>347</v>
      </c>
      <c r="E101" s="57" t="s">
        <v>181</v>
      </c>
      <c r="F101" s="33" t="s">
        <v>348</v>
      </c>
      <c r="G101" s="33"/>
      <c r="H101" s="43">
        <v>3</v>
      </c>
      <c r="I101" s="47" t="s">
        <v>9</v>
      </c>
      <c r="J101" s="33" t="s">
        <v>557</v>
      </c>
    </row>
    <row r="102" spans="1:10" s="13" customFormat="1" ht="204" x14ac:dyDescent="0.25">
      <c r="A102" s="32" t="s">
        <v>175</v>
      </c>
      <c r="B102" s="33" t="s">
        <v>369</v>
      </c>
      <c r="C102" s="33" t="s">
        <v>284</v>
      </c>
      <c r="D102" s="33" t="s">
        <v>403</v>
      </c>
      <c r="E102" s="57" t="s">
        <v>88</v>
      </c>
      <c r="F102" s="33" t="s">
        <v>349</v>
      </c>
      <c r="G102" s="33" t="s">
        <v>379</v>
      </c>
      <c r="H102" s="43">
        <v>3</v>
      </c>
      <c r="I102" s="47" t="s">
        <v>9</v>
      </c>
      <c r="J102" s="40" t="s">
        <v>525</v>
      </c>
    </row>
    <row r="103" spans="1:10" s="13" customFormat="1" ht="108" x14ac:dyDescent="0.25">
      <c r="A103" s="32" t="s">
        <v>176</v>
      </c>
      <c r="B103" s="33" t="s">
        <v>369</v>
      </c>
      <c r="C103" s="33" t="s">
        <v>284</v>
      </c>
      <c r="D103" s="33" t="s">
        <v>353</v>
      </c>
      <c r="E103" s="57" t="s">
        <v>88</v>
      </c>
      <c r="F103" s="33" t="s">
        <v>350</v>
      </c>
      <c r="G103" s="33" t="s">
        <v>380</v>
      </c>
      <c r="H103" s="43">
        <v>3</v>
      </c>
      <c r="I103" s="47" t="s">
        <v>9</v>
      </c>
      <c r="J103" s="40" t="s">
        <v>526</v>
      </c>
    </row>
    <row r="104" spans="1:10" s="13" customFormat="1" ht="84" x14ac:dyDescent="0.25">
      <c r="A104" s="32" t="s">
        <v>177</v>
      </c>
      <c r="B104" s="33" t="s">
        <v>369</v>
      </c>
      <c r="C104" s="33" t="s">
        <v>284</v>
      </c>
      <c r="D104" s="33" t="s">
        <v>353</v>
      </c>
      <c r="E104" s="57" t="s">
        <v>181</v>
      </c>
      <c r="F104" s="33" t="s">
        <v>351</v>
      </c>
      <c r="G104" s="33" t="s">
        <v>352</v>
      </c>
      <c r="H104" s="43">
        <v>2</v>
      </c>
      <c r="I104" s="47" t="s">
        <v>9</v>
      </c>
      <c r="J104" s="42" t="s">
        <v>558</v>
      </c>
    </row>
    <row r="105" spans="1:10" s="13" customFormat="1" ht="60" x14ac:dyDescent="0.25">
      <c r="A105" s="32" t="s">
        <v>178</v>
      </c>
      <c r="B105" s="33" t="s">
        <v>369</v>
      </c>
      <c r="C105" s="33" t="s">
        <v>284</v>
      </c>
      <c r="D105" s="33" t="s">
        <v>467</v>
      </c>
      <c r="E105" s="57" t="s">
        <v>88</v>
      </c>
      <c r="F105" s="33" t="s">
        <v>381</v>
      </c>
      <c r="G105" s="33"/>
      <c r="H105" s="43">
        <v>3</v>
      </c>
      <c r="I105" s="47" t="s">
        <v>10</v>
      </c>
      <c r="J105" s="33" t="s">
        <v>572</v>
      </c>
    </row>
    <row r="106" spans="1:10" s="13" customFormat="1" ht="84" x14ac:dyDescent="0.25">
      <c r="A106" s="32" t="s">
        <v>363</v>
      </c>
      <c r="B106" s="33" t="s">
        <v>369</v>
      </c>
      <c r="C106" s="33" t="s">
        <v>284</v>
      </c>
      <c r="D106" s="33" t="s">
        <v>354</v>
      </c>
      <c r="E106" s="57" t="s">
        <v>88</v>
      </c>
      <c r="F106" s="33" t="s">
        <v>468</v>
      </c>
      <c r="G106" s="33" t="s">
        <v>469</v>
      </c>
      <c r="H106" s="43">
        <v>3</v>
      </c>
      <c r="I106" s="47" t="s">
        <v>9</v>
      </c>
      <c r="J106" s="33" t="s">
        <v>559</v>
      </c>
    </row>
    <row r="107" spans="1:10" s="13" customFormat="1" ht="120" x14ac:dyDescent="0.25">
      <c r="A107" s="32" t="s">
        <v>364</v>
      </c>
      <c r="B107" s="33" t="s">
        <v>369</v>
      </c>
      <c r="C107" s="33" t="s">
        <v>284</v>
      </c>
      <c r="D107" s="33" t="s">
        <v>354</v>
      </c>
      <c r="E107" s="57" t="s">
        <v>88</v>
      </c>
      <c r="F107" s="33" t="s">
        <v>355</v>
      </c>
      <c r="G107" s="33" t="s">
        <v>356</v>
      </c>
      <c r="H107" s="43">
        <v>2</v>
      </c>
      <c r="I107" s="46" t="s">
        <v>9</v>
      </c>
      <c r="J107" s="33" t="s">
        <v>587</v>
      </c>
    </row>
    <row r="108" spans="1:10" s="13" customFormat="1" ht="60" x14ac:dyDescent="0.25">
      <c r="A108" s="32" t="s">
        <v>365</v>
      </c>
      <c r="B108" s="33" t="s">
        <v>369</v>
      </c>
      <c r="C108" s="33" t="s">
        <v>78</v>
      </c>
      <c r="D108" s="33" t="s">
        <v>79</v>
      </c>
      <c r="E108" s="57" t="s">
        <v>181</v>
      </c>
      <c r="F108" s="33" t="s">
        <v>357</v>
      </c>
      <c r="G108" s="33" t="s">
        <v>358</v>
      </c>
      <c r="H108" s="43">
        <v>3</v>
      </c>
      <c r="I108" s="46" t="s">
        <v>9</v>
      </c>
      <c r="J108" s="33" t="s">
        <v>588</v>
      </c>
    </row>
    <row r="109" spans="1:10" s="13" customFormat="1" ht="108" x14ac:dyDescent="0.25">
      <c r="A109" s="32" t="s">
        <v>366</v>
      </c>
      <c r="B109" s="33" t="s">
        <v>369</v>
      </c>
      <c r="C109" s="33" t="s">
        <v>78</v>
      </c>
      <c r="D109" s="33" t="s">
        <v>79</v>
      </c>
      <c r="E109" s="57" t="s">
        <v>88</v>
      </c>
      <c r="F109" s="33" t="s">
        <v>359</v>
      </c>
      <c r="G109" s="33" t="s">
        <v>360</v>
      </c>
      <c r="H109" s="43">
        <v>3</v>
      </c>
      <c r="I109" s="46" t="s">
        <v>10</v>
      </c>
      <c r="J109" s="40" t="s">
        <v>527</v>
      </c>
    </row>
    <row r="110" spans="1:10" s="13" customFormat="1" ht="84" x14ac:dyDescent="0.25">
      <c r="A110" s="32" t="s">
        <v>367</v>
      </c>
      <c r="B110" s="33" t="s">
        <v>369</v>
      </c>
      <c r="C110" s="33" t="s">
        <v>78</v>
      </c>
      <c r="D110" s="33" t="s">
        <v>79</v>
      </c>
      <c r="E110" s="57" t="s">
        <v>88</v>
      </c>
      <c r="F110" s="33" t="s">
        <v>361</v>
      </c>
      <c r="G110" s="33"/>
      <c r="H110" s="43">
        <v>3</v>
      </c>
      <c r="I110" s="46" t="s">
        <v>464</v>
      </c>
      <c r="J110" s="33" t="s">
        <v>589</v>
      </c>
    </row>
    <row r="111" spans="1:10" s="13" customFormat="1" ht="108" x14ac:dyDescent="0.25">
      <c r="A111" s="32" t="s">
        <v>368</v>
      </c>
      <c r="B111" s="33" t="s">
        <v>369</v>
      </c>
      <c r="C111" s="33" t="s">
        <v>78</v>
      </c>
      <c r="D111" s="33" t="s">
        <v>79</v>
      </c>
      <c r="E111" s="57" t="s">
        <v>181</v>
      </c>
      <c r="F111" s="33" t="s">
        <v>372</v>
      </c>
      <c r="G111" s="33" t="s">
        <v>362</v>
      </c>
      <c r="H111" s="43">
        <v>3</v>
      </c>
      <c r="I111" s="46" t="s">
        <v>9</v>
      </c>
      <c r="J111" s="33" t="s">
        <v>590</v>
      </c>
    </row>
    <row r="112" spans="1:10" s="13" customFormat="1" ht="120" x14ac:dyDescent="0.25">
      <c r="A112" s="32" t="s">
        <v>406</v>
      </c>
      <c r="B112" s="33" t="s">
        <v>427</v>
      </c>
      <c r="C112" s="33" t="s">
        <v>382</v>
      </c>
      <c r="D112" s="33" t="s">
        <v>84</v>
      </c>
      <c r="E112" s="57" t="s">
        <v>181</v>
      </c>
      <c r="F112" s="33" t="s">
        <v>383</v>
      </c>
      <c r="G112" s="33" t="s">
        <v>428</v>
      </c>
      <c r="H112" s="43">
        <v>3</v>
      </c>
      <c r="I112" s="46" t="s">
        <v>9</v>
      </c>
      <c r="J112" s="33" t="s">
        <v>560</v>
      </c>
    </row>
    <row r="113" spans="1:10" s="13" customFormat="1" ht="96" x14ac:dyDescent="0.25">
      <c r="A113" s="32" t="s">
        <v>407</v>
      </c>
      <c r="B113" s="33" t="s">
        <v>427</v>
      </c>
      <c r="C113" s="33" t="s">
        <v>382</v>
      </c>
      <c r="D113" s="33" t="s">
        <v>290</v>
      </c>
      <c r="E113" s="57" t="s">
        <v>88</v>
      </c>
      <c r="F113" s="33" t="s">
        <v>384</v>
      </c>
      <c r="G113" s="33" t="s">
        <v>429</v>
      </c>
      <c r="H113" s="43">
        <v>3</v>
      </c>
      <c r="I113" s="46" t="s">
        <v>9</v>
      </c>
      <c r="J113" s="33" t="s">
        <v>528</v>
      </c>
    </row>
    <row r="114" spans="1:10" s="13" customFormat="1" ht="96" x14ac:dyDescent="0.25">
      <c r="A114" s="32" t="s">
        <v>408</v>
      </c>
      <c r="B114" s="33" t="s">
        <v>427</v>
      </c>
      <c r="C114" s="33" t="s">
        <v>382</v>
      </c>
      <c r="D114" s="33" t="s">
        <v>290</v>
      </c>
      <c r="E114" s="57" t="s">
        <v>88</v>
      </c>
      <c r="F114" s="33" t="s">
        <v>385</v>
      </c>
      <c r="G114" s="33" t="s">
        <v>430</v>
      </c>
      <c r="H114" s="43">
        <v>3</v>
      </c>
      <c r="I114" s="46" t="s">
        <v>9</v>
      </c>
      <c r="J114" s="33" t="s">
        <v>573</v>
      </c>
    </row>
    <row r="115" spans="1:10" s="13" customFormat="1" ht="132" x14ac:dyDescent="0.25">
      <c r="A115" s="32" t="s">
        <v>409</v>
      </c>
      <c r="B115" s="33" t="s">
        <v>427</v>
      </c>
      <c r="C115" s="33" t="s">
        <v>382</v>
      </c>
      <c r="D115" s="33" t="s">
        <v>293</v>
      </c>
      <c r="E115" s="57" t="s">
        <v>90</v>
      </c>
      <c r="F115" s="33" t="s">
        <v>386</v>
      </c>
      <c r="G115" s="33" t="s">
        <v>431</v>
      </c>
      <c r="H115" s="43">
        <v>3</v>
      </c>
      <c r="I115" s="46" t="s">
        <v>9</v>
      </c>
      <c r="J115" s="40" t="s">
        <v>529</v>
      </c>
    </row>
    <row r="116" spans="1:10" s="13" customFormat="1" ht="96" x14ac:dyDescent="0.25">
      <c r="A116" s="32" t="s">
        <v>410</v>
      </c>
      <c r="B116" s="33" t="s">
        <v>427</v>
      </c>
      <c r="C116" s="33" t="s">
        <v>382</v>
      </c>
      <c r="D116" s="33" t="s">
        <v>293</v>
      </c>
      <c r="E116" s="57" t="s">
        <v>96</v>
      </c>
      <c r="F116" s="33" t="s">
        <v>387</v>
      </c>
      <c r="G116" s="33" t="s">
        <v>432</v>
      </c>
      <c r="H116" s="43">
        <v>3</v>
      </c>
      <c r="I116" s="46" t="s">
        <v>9</v>
      </c>
      <c r="J116" s="33" t="s">
        <v>473</v>
      </c>
    </row>
    <row r="117" spans="1:10" s="13" customFormat="1" ht="168" x14ac:dyDescent="0.25">
      <c r="A117" s="32" t="s">
        <v>411</v>
      </c>
      <c r="B117" s="33" t="s">
        <v>427</v>
      </c>
      <c r="C117" s="33" t="s">
        <v>382</v>
      </c>
      <c r="D117" s="33" t="s">
        <v>86</v>
      </c>
      <c r="E117" s="57" t="s">
        <v>90</v>
      </c>
      <c r="F117" s="33" t="s">
        <v>388</v>
      </c>
      <c r="G117" s="33" t="s">
        <v>433</v>
      </c>
      <c r="H117" s="43">
        <v>2</v>
      </c>
      <c r="I117" s="46" t="s">
        <v>9</v>
      </c>
      <c r="J117" s="33" t="s">
        <v>530</v>
      </c>
    </row>
    <row r="118" spans="1:10" s="13" customFormat="1" ht="96" x14ac:dyDescent="0.25">
      <c r="A118" s="32" t="s">
        <v>412</v>
      </c>
      <c r="B118" s="33" t="s">
        <v>427</v>
      </c>
      <c r="C118" s="33" t="s">
        <v>382</v>
      </c>
      <c r="D118" s="33" t="s">
        <v>86</v>
      </c>
      <c r="E118" s="57" t="s">
        <v>90</v>
      </c>
      <c r="F118" s="33" t="s">
        <v>389</v>
      </c>
      <c r="G118" s="33" t="s">
        <v>434</v>
      </c>
      <c r="H118" s="43">
        <v>3</v>
      </c>
      <c r="I118" s="46" t="s">
        <v>10</v>
      </c>
      <c r="J118" s="33" t="s">
        <v>574</v>
      </c>
    </row>
    <row r="119" spans="1:10" s="13" customFormat="1" ht="96" x14ac:dyDescent="0.25">
      <c r="A119" s="32" t="s">
        <v>413</v>
      </c>
      <c r="B119" s="33" t="s">
        <v>427</v>
      </c>
      <c r="C119" s="33" t="s">
        <v>382</v>
      </c>
      <c r="D119" s="33" t="s">
        <v>302</v>
      </c>
      <c r="E119" s="57" t="s">
        <v>88</v>
      </c>
      <c r="F119" s="33" t="s">
        <v>390</v>
      </c>
      <c r="G119" s="33" t="s">
        <v>435</v>
      </c>
      <c r="H119" s="43">
        <v>3</v>
      </c>
      <c r="I119" s="46" t="s">
        <v>464</v>
      </c>
      <c r="J119" s="33" t="s">
        <v>478</v>
      </c>
    </row>
    <row r="120" spans="1:10" s="13" customFormat="1" ht="96" x14ac:dyDescent="0.25">
      <c r="A120" s="32" t="s">
        <v>414</v>
      </c>
      <c r="B120" s="33" t="s">
        <v>427</v>
      </c>
      <c r="C120" s="33" t="s">
        <v>382</v>
      </c>
      <c r="D120" s="33" t="s">
        <v>302</v>
      </c>
      <c r="E120" s="57" t="s">
        <v>88</v>
      </c>
      <c r="F120" s="33" t="s">
        <v>391</v>
      </c>
      <c r="G120" s="33" t="s">
        <v>436</v>
      </c>
      <c r="H120" s="43">
        <v>3</v>
      </c>
      <c r="I120" s="46" t="s">
        <v>9</v>
      </c>
      <c r="J120" s="40" t="s">
        <v>531</v>
      </c>
    </row>
    <row r="121" spans="1:10" s="13" customFormat="1" ht="96" x14ac:dyDescent="0.25">
      <c r="A121" s="32" t="s">
        <v>415</v>
      </c>
      <c r="B121" s="33" t="s">
        <v>427</v>
      </c>
      <c r="C121" s="33" t="s">
        <v>382</v>
      </c>
      <c r="D121" s="33" t="s">
        <v>307</v>
      </c>
      <c r="E121" s="57" t="s">
        <v>88</v>
      </c>
      <c r="F121" s="33" t="s">
        <v>392</v>
      </c>
      <c r="G121" s="33" t="s">
        <v>437</v>
      </c>
      <c r="H121" s="43">
        <v>3</v>
      </c>
      <c r="I121" s="46" t="s">
        <v>9</v>
      </c>
      <c r="J121" s="33" t="s">
        <v>481</v>
      </c>
    </row>
    <row r="122" spans="1:10" s="13" customFormat="1" ht="96" x14ac:dyDescent="0.25">
      <c r="A122" s="32" t="s">
        <v>416</v>
      </c>
      <c r="B122" s="33" t="s">
        <v>427</v>
      </c>
      <c r="C122" s="33" t="s">
        <v>382</v>
      </c>
      <c r="D122" s="33" t="s">
        <v>307</v>
      </c>
      <c r="E122" s="57" t="s">
        <v>88</v>
      </c>
      <c r="F122" s="33" t="s">
        <v>393</v>
      </c>
      <c r="G122" s="33" t="s">
        <v>438</v>
      </c>
      <c r="H122" s="43">
        <v>3</v>
      </c>
      <c r="I122" s="46" t="s">
        <v>464</v>
      </c>
      <c r="J122" s="33" t="s">
        <v>532</v>
      </c>
    </row>
    <row r="123" spans="1:10" s="13" customFormat="1" ht="96" x14ac:dyDescent="0.25">
      <c r="A123" s="32" t="s">
        <v>417</v>
      </c>
      <c r="B123" s="33" t="s">
        <v>427</v>
      </c>
      <c r="C123" s="33" t="s">
        <v>382</v>
      </c>
      <c r="D123" s="33" t="s">
        <v>394</v>
      </c>
      <c r="E123" s="57" t="s">
        <v>88</v>
      </c>
      <c r="F123" s="33" t="s">
        <v>450</v>
      </c>
      <c r="G123" s="33" t="s">
        <v>439</v>
      </c>
      <c r="H123" s="43">
        <v>3</v>
      </c>
      <c r="I123" s="46" t="s">
        <v>9</v>
      </c>
      <c r="J123" s="33" t="s">
        <v>575</v>
      </c>
    </row>
    <row r="124" spans="1:10" s="13" customFormat="1" ht="96" x14ac:dyDescent="0.25">
      <c r="A124" s="32" t="s">
        <v>418</v>
      </c>
      <c r="B124" s="33" t="s">
        <v>427</v>
      </c>
      <c r="C124" s="33" t="s">
        <v>382</v>
      </c>
      <c r="D124" s="33" t="s">
        <v>394</v>
      </c>
      <c r="E124" s="57" t="s">
        <v>88</v>
      </c>
      <c r="F124" s="33" t="s">
        <v>395</v>
      </c>
      <c r="G124" s="33" t="s">
        <v>440</v>
      </c>
      <c r="H124" s="43">
        <v>3</v>
      </c>
      <c r="I124" s="46" t="s">
        <v>9</v>
      </c>
      <c r="J124" s="33" t="s">
        <v>591</v>
      </c>
    </row>
    <row r="125" spans="1:10" s="13" customFormat="1" ht="96" x14ac:dyDescent="0.25">
      <c r="A125" s="32" t="s">
        <v>419</v>
      </c>
      <c r="B125" s="33" t="s">
        <v>427</v>
      </c>
      <c r="C125" s="33" t="s">
        <v>382</v>
      </c>
      <c r="D125" s="33" t="s">
        <v>396</v>
      </c>
      <c r="E125" s="57" t="s">
        <v>90</v>
      </c>
      <c r="F125" s="33" t="s">
        <v>397</v>
      </c>
      <c r="G125" s="33" t="s">
        <v>441</v>
      </c>
      <c r="H125" s="43">
        <v>3</v>
      </c>
      <c r="I125" s="48" t="s">
        <v>9</v>
      </c>
      <c r="J125" s="40" t="s">
        <v>533</v>
      </c>
    </row>
    <row r="126" spans="1:10" s="13" customFormat="1" ht="96" x14ac:dyDescent="0.25">
      <c r="A126" s="32" t="s">
        <v>420</v>
      </c>
      <c r="B126" s="33" t="s">
        <v>427</v>
      </c>
      <c r="C126" s="33" t="s">
        <v>382</v>
      </c>
      <c r="D126" s="33" t="s">
        <v>335</v>
      </c>
      <c r="E126" s="57" t="s">
        <v>88</v>
      </c>
      <c r="F126" s="33" t="s">
        <v>398</v>
      </c>
      <c r="G126" s="33" t="s">
        <v>442</v>
      </c>
      <c r="H126" s="43">
        <v>3</v>
      </c>
      <c r="I126" s="46" t="s">
        <v>9</v>
      </c>
      <c r="J126" s="40" t="s">
        <v>535</v>
      </c>
    </row>
    <row r="127" spans="1:10" s="13" customFormat="1" ht="96" x14ac:dyDescent="0.25">
      <c r="A127" s="32" t="s">
        <v>421</v>
      </c>
      <c r="B127" s="33" t="s">
        <v>427</v>
      </c>
      <c r="C127" s="33" t="s">
        <v>382</v>
      </c>
      <c r="D127" s="33" t="s">
        <v>399</v>
      </c>
      <c r="E127" s="57" t="s">
        <v>88</v>
      </c>
      <c r="F127" s="33" t="s">
        <v>400</v>
      </c>
      <c r="G127" s="33" t="s">
        <v>443</v>
      </c>
      <c r="H127" s="43">
        <v>2</v>
      </c>
      <c r="I127" s="46" t="s">
        <v>10</v>
      </c>
      <c r="J127" s="40" t="s">
        <v>592</v>
      </c>
    </row>
    <row r="128" spans="1:10" s="13" customFormat="1" ht="144" x14ac:dyDescent="0.25">
      <c r="A128" s="32" t="s">
        <v>422</v>
      </c>
      <c r="B128" s="33" t="s">
        <v>427</v>
      </c>
      <c r="C128" s="33" t="s">
        <v>382</v>
      </c>
      <c r="D128" s="33" t="s">
        <v>401</v>
      </c>
      <c r="E128" s="57" t="s">
        <v>88</v>
      </c>
      <c r="F128" s="33" t="s">
        <v>402</v>
      </c>
      <c r="G128" s="33" t="s">
        <v>444</v>
      </c>
      <c r="H128" s="43">
        <v>3</v>
      </c>
      <c r="I128" s="46" t="s">
        <v>9</v>
      </c>
      <c r="J128" s="33" t="s">
        <v>534</v>
      </c>
    </row>
    <row r="129" spans="1:10" s="13" customFormat="1" ht="132" x14ac:dyDescent="0.25">
      <c r="A129" s="32" t="s">
        <v>423</v>
      </c>
      <c r="B129" s="33" t="s">
        <v>427</v>
      </c>
      <c r="C129" s="33" t="s">
        <v>382</v>
      </c>
      <c r="D129" s="33" t="s">
        <v>347</v>
      </c>
      <c r="E129" s="57" t="s">
        <v>103</v>
      </c>
      <c r="F129" s="33" t="s">
        <v>448</v>
      </c>
      <c r="G129" s="33" t="s">
        <v>445</v>
      </c>
      <c r="H129" s="43">
        <v>3</v>
      </c>
      <c r="I129" s="46" t="s">
        <v>9</v>
      </c>
      <c r="J129" s="40" t="s">
        <v>561</v>
      </c>
    </row>
    <row r="130" spans="1:10" s="13" customFormat="1" ht="96" x14ac:dyDescent="0.25">
      <c r="A130" s="32" t="s">
        <v>424</v>
      </c>
      <c r="B130" s="33" t="s">
        <v>427</v>
      </c>
      <c r="C130" s="33" t="s">
        <v>382</v>
      </c>
      <c r="D130" s="33" t="s">
        <v>403</v>
      </c>
      <c r="E130" s="57" t="s">
        <v>181</v>
      </c>
      <c r="F130" s="33" t="s">
        <v>404</v>
      </c>
      <c r="G130" s="33"/>
      <c r="H130" s="43">
        <v>3</v>
      </c>
      <c r="I130" s="46" t="s">
        <v>9</v>
      </c>
      <c r="J130" s="40" t="s">
        <v>536</v>
      </c>
    </row>
    <row r="131" spans="1:10" s="13" customFormat="1" ht="96" x14ac:dyDescent="0.25">
      <c r="A131" s="32" t="s">
        <v>425</v>
      </c>
      <c r="B131" s="33" t="s">
        <v>427</v>
      </c>
      <c r="C131" s="33" t="s">
        <v>382</v>
      </c>
      <c r="D131" s="33" t="s">
        <v>403</v>
      </c>
      <c r="E131" s="57" t="s">
        <v>88</v>
      </c>
      <c r="F131" s="33" t="s">
        <v>405</v>
      </c>
      <c r="G131" s="33" t="s">
        <v>446</v>
      </c>
      <c r="H131" s="43">
        <v>3</v>
      </c>
      <c r="I131" s="46" t="s">
        <v>10</v>
      </c>
      <c r="J131" s="33" t="s">
        <v>479</v>
      </c>
    </row>
    <row r="132" spans="1:10" s="13" customFormat="1" ht="144" x14ac:dyDescent="0.25">
      <c r="A132" s="32" t="s">
        <v>426</v>
      </c>
      <c r="B132" s="33" t="s">
        <v>427</v>
      </c>
      <c r="C132" s="33" t="s">
        <v>382</v>
      </c>
      <c r="D132" s="33" t="s">
        <v>354</v>
      </c>
      <c r="E132" s="57" t="s">
        <v>88</v>
      </c>
      <c r="F132" s="33" t="s">
        <v>449</v>
      </c>
      <c r="G132" s="33" t="s">
        <v>447</v>
      </c>
      <c r="H132" s="43">
        <v>3</v>
      </c>
      <c r="I132" s="46" t="s">
        <v>464</v>
      </c>
      <c r="J132" s="33" t="s">
        <v>593</v>
      </c>
    </row>
    <row r="133" spans="1:10" s="13" customFormat="1" ht="108" x14ac:dyDescent="0.25">
      <c r="A133" s="32" t="s">
        <v>455</v>
      </c>
      <c r="B133" s="33" t="s">
        <v>452</v>
      </c>
      <c r="C133" s="33" t="s">
        <v>382</v>
      </c>
      <c r="D133" s="33" t="s">
        <v>293</v>
      </c>
      <c r="E133" s="57" t="s">
        <v>96</v>
      </c>
      <c r="F133" s="33" t="s">
        <v>453</v>
      </c>
      <c r="G133" s="33" t="s">
        <v>454</v>
      </c>
      <c r="H133" s="43"/>
      <c r="I133" s="46" t="s">
        <v>9</v>
      </c>
      <c r="J133" s="40" t="s">
        <v>537</v>
      </c>
    </row>
    <row r="134" spans="1:10" s="13" customFormat="1" ht="132" x14ac:dyDescent="0.25">
      <c r="A134" s="32" t="s">
        <v>456</v>
      </c>
      <c r="B134" s="33" t="s">
        <v>452</v>
      </c>
      <c r="C134" s="33" t="s">
        <v>382</v>
      </c>
      <c r="D134" s="33" t="s">
        <v>302</v>
      </c>
      <c r="E134" s="57" t="s">
        <v>88</v>
      </c>
      <c r="F134" s="33" t="s">
        <v>458</v>
      </c>
      <c r="G134" s="33"/>
      <c r="H134" s="43"/>
      <c r="I134" s="46" t="s">
        <v>9</v>
      </c>
      <c r="J134" s="33" t="s">
        <v>562</v>
      </c>
    </row>
    <row r="135" spans="1:10" s="13" customFormat="1" ht="108" x14ac:dyDescent="0.25">
      <c r="A135" s="32" t="s">
        <v>457</v>
      </c>
      <c r="B135" s="33" t="s">
        <v>452</v>
      </c>
      <c r="C135" s="33" t="s">
        <v>382</v>
      </c>
      <c r="D135" s="33" t="s">
        <v>217</v>
      </c>
      <c r="E135" s="57" t="s">
        <v>88</v>
      </c>
      <c r="F135" s="33" t="s">
        <v>460</v>
      </c>
      <c r="G135" s="33"/>
      <c r="H135" s="43"/>
      <c r="I135" s="46" t="s">
        <v>9</v>
      </c>
      <c r="J135" s="33" t="s">
        <v>563</v>
      </c>
    </row>
    <row r="136" spans="1:10" s="13" customFormat="1" ht="132" x14ac:dyDescent="0.25">
      <c r="A136" s="32" t="s">
        <v>459</v>
      </c>
      <c r="B136" s="33" t="s">
        <v>452</v>
      </c>
      <c r="C136" s="33" t="s">
        <v>462</v>
      </c>
      <c r="D136" s="33" t="s">
        <v>463</v>
      </c>
      <c r="E136" s="57" t="s">
        <v>88</v>
      </c>
      <c r="F136" s="33" t="s">
        <v>461</v>
      </c>
      <c r="G136" s="33"/>
      <c r="H136" s="43"/>
      <c r="I136" s="46" t="s">
        <v>9</v>
      </c>
      <c r="J136" s="33" t="s">
        <v>480</v>
      </c>
    </row>
    <row r="137" spans="1:10" s="13" customFormat="1" ht="35.25" customHeight="1" x14ac:dyDescent="0.25">
      <c r="A137" s="69" t="s">
        <v>603</v>
      </c>
      <c r="B137" s="70"/>
      <c r="C137" s="70"/>
      <c r="D137" s="70"/>
      <c r="E137" s="70"/>
      <c r="F137" s="70"/>
      <c r="G137" s="70"/>
      <c r="H137" s="70"/>
      <c r="I137" s="70"/>
      <c r="J137" s="70"/>
    </row>
    <row r="138" spans="1:10" ht="21" customHeight="1" x14ac:dyDescent="0.25"/>
    <row r="139" spans="1:10" ht="21" customHeight="1" x14ac:dyDescent="0.25"/>
    <row r="140" spans="1:10" ht="21" customHeight="1" x14ac:dyDescent="0.25"/>
  </sheetData>
  <autoFilter ref="A1:J137"/>
  <dataConsolidate/>
  <mergeCells count="1">
    <mergeCell ref="A137:J137"/>
  </mergeCells>
  <phoneticPr fontId="2" type="noConversion"/>
  <dataValidations count="2">
    <dataValidation type="list" allowBlank="1" showInputMessage="1" showErrorMessage="1" sqref="H66:H74">
      <formula1>#REF!</formula1>
    </dataValidation>
    <dataValidation type="list" showInputMessage="1" showErrorMessage="1" promptTitle="Selecciona una opción:" sqref="I143:I1048576">
      <formula1>$A$5:$A$7</formula1>
    </dataValidation>
  </dataValidations>
  <pageMargins left="0.31496062992125984" right="0.31496062992125984" top="0.70866141732283472" bottom="0.27559055118110237" header="0.19685039370078741" footer="0.11811023622047245"/>
  <pageSetup paperSize="9" fitToHeight="0" orientation="landscape" r:id="rId1"/>
  <headerFooter>
    <oddHeader>&amp;L&amp;"Calibri,Normal"&amp;14Proceso de participación ciudadana: Plan Integral para la gestión de la diversidad cultural de Aragón, 2022-2025. 
&amp;KC94450APORTACIONES Y RESPUESTAS&amp;R&amp;G</oddHeader>
    <oddFooter>&amp;Lhttps://gobiernoabierto.aragon.es&amp;C&amp;P de &amp;N&amp;R&amp;K00-047&amp;D</oddFooter>
  </headerFooter>
  <legacy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promptTitle="Selecciona una opción:">
          <x14:formula1>
            <xm:f>Notas!$A$5:$A$7</xm:f>
          </x14:formula1>
          <xm:sqref>I1:I136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15"/>
  <sheetViews>
    <sheetView view="pageLayout" zoomScaleNormal="100" workbookViewId="0">
      <selection activeCell="A4" sqref="A4"/>
    </sheetView>
  </sheetViews>
  <sheetFormatPr baseColWidth="10" defaultColWidth="11.42578125" defaultRowHeight="15" x14ac:dyDescent="0.25"/>
  <cols>
    <col min="1" max="1" width="27.140625" customWidth="1"/>
    <col min="2" max="3" width="12" customWidth="1"/>
    <col min="4" max="4" width="2.42578125" customWidth="1"/>
    <col min="5" max="5" width="10.140625" customWidth="1"/>
    <col min="6" max="6" width="10.7109375" customWidth="1"/>
    <col min="7" max="7" width="10.140625" customWidth="1"/>
    <col min="8" max="8" width="2.5703125" customWidth="1"/>
    <col min="258" max="258" width="26.42578125" customWidth="1"/>
    <col min="514" max="514" width="26.42578125" customWidth="1"/>
    <col min="770" max="770" width="26.42578125" customWidth="1"/>
    <col min="1026" max="1026" width="26.42578125" customWidth="1"/>
    <col min="1282" max="1282" width="26.42578125" customWidth="1"/>
    <col min="1538" max="1538" width="26.42578125" customWidth="1"/>
    <col min="1794" max="1794" width="26.42578125" customWidth="1"/>
    <col min="2050" max="2050" width="26.42578125" customWidth="1"/>
    <col min="2306" max="2306" width="26.42578125" customWidth="1"/>
    <col min="2562" max="2562" width="26.42578125" customWidth="1"/>
    <col min="2818" max="2818" width="26.42578125" customWidth="1"/>
    <col min="3074" max="3074" width="26.42578125" customWidth="1"/>
    <col min="3330" max="3330" width="26.42578125" customWidth="1"/>
    <col min="3586" max="3586" width="26.42578125" customWidth="1"/>
    <col min="3842" max="3842" width="26.42578125" customWidth="1"/>
    <col min="4098" max="4098" width="26.42578125" customWidth="1"/>
    <col min="4354" max="4354" width="26.42578125" customWidth="1"/>
    <col min="4610" max="4610" width="26.42578125" customWidth="1"/>
    <col min="4866" max="4866" width="26.42578125" customWidth="1"/>
    <col min="5122" max="5122" width="26.42578125" customWidth="1"/>
    <col min="5378" max="5378" width="26.42578125" customWidth="1"/>
    <col min="5634" max="5634" width="26.42578125" customWidth="1"/>
    <col min="5890" max="5890" width="26.42578125" customWidth="1"/>
    <col min="6146" max="6146" width="26.42578125" customWidth="1"/>
    <col min="6402" max="6402" width="26.42578125" customWidth="1"/>
    <col min="6658" max="6658" width="26.42578125" customWidth="1"/>
    <col min="6914" max="6914" width="26.42578125" customWidth="1"/>
    <col min="7170" max="7170" width="26.42578125" customWidth="1"/>
    <col min="7426" max="7426" width="26.42578125" customWidth="1"/>
    <col min="7682" max="7682" width="26.42578125" customWidth="1"/>
    <col min="7938" max="7938" width="26.42578125" customWidth="1"/>
    <col min="8194" max="8194" width="26.42578125" customWidth="1"/>
    <col min="8450" max="8450" width="26.42578125" customWidth="1"/>
    <col min="8706" max="8706" width="26.42578125" customWidth="1"/>
    <col min="8962" max="8962" width="26.42578125" customWidth="1"/>
    <col min="9218" max="9218" width="26.42578125" customWidth="1"/>
    <col min="9474" max="9474" width="26.42578125" customWidth="1"/>
    <col min="9730" max="9730" width="26.42578125" customWidth="1"/>
    <col min="9986" max="9986" width="26.42578125" customWidth="1"/>
    <col min="10242" max="10242" width="26.42578125" customWidth="1"/>
    <col min="10498" max="10498" width="26.42578125" customWidth="1"/>
    <col min="10754" max="10754" width="26.42578125" customWidth="1"/>
    <col min="11010" max="11010" width="26.42578125" customWidth="1"/>
    <col min="11266" max="11266" width="26.42578125" customWidth="1"/>
    <col min="11522" max="11522" width="26.42578125" customWidth="1"/>
    <col min="11778" max="11778" width="26.42578125" customWidth="1"/>
    <col min="12034" max="12034" width="26.42578125" customWidth="1"/>
    <col min="12290" max="12290" width="26.42578125" customWidth="1"/>
    <col min="12546" max="12546" width="26.42578125" customWidth="1"/>
    <col min="12802" max="12802" width="26.42578125" customWidth="1"/>
    <col min="13058" max="13058" width="26.42578125" customWidth="1"/>
    <col min="13314" max="13314" width="26.42578125" customWidth="1"/>
    <col min="13570" max="13570" width="26.42578125" customWidth="1"/>
    <col min="13826" max="13826" width="26.42578125" customWidth="1"/>
    <col min="14082" max="14082" width="26.42578125" customWidth="1"/>
    <col min="14338" max="14338" width="26.42578125" customWidth="1"/>
    <col min="14594" max="14594" width="26.42578125" customWidth="1"/>
    <col min="14850" max="14850" width="26.42578125" customWidth="1"/>
    <col min="15106" max="15106" width="26.42578125" customWidth="1"/>
    <col min="15362" max="15362" width="26.42578125" customWidth="1"/>
    <col min="15618" max="15618" width="26.42578125" customWidth="1"/>
    <col min="15874" max="15874" width="26.42578125" customWidth="1"/>
    <col min="16130" max="16130" width="26.42578125" customWidth="1"/>
  </cols>
  <sheetData>
    <row r="1" spans="1:24" ht="44.25" customHeight="1" x14ac:dyDescent="0.25">
      <c r="A1" s="61" t="s">
        <v>466</v>
      </c>
      <c r="B1" s="62"/>
      <c r="C1" s="62"/>
      <c r="D1" s="62"/>
      <c r="E1" s="62"/>
      <c r="F1" s="62"/>
      <c r="G1" s="62"/>
      <c r="H1" s="5"/>
      <c r="I1" s="6"/>
      <c r="J1" s="6"/>
      <c r="K1" s="6"/>
      <c r="L1" s="6"/>
      <c r="M1" s="6"/>
      <c r="N1" s="6"/>
      <c r="O1" s="6"/>
      <c r="P1" s="6"/>
      <c r="Q1" s="6"/>
      <c r="R1" s="6"/>
      <c r="S1" s="6"/>
      <c r="T1" s="6"/>
      <c r="U1" s="6"/>
      <c r="V1" s="6"/>
      <c r="W1" s="6"/>
      <c r="X1" s="6"/>
    </row>
    <row r="2" spans="1:24" ht="60" customHeight="1" x14ac:dyDescent="0.25">
      <c r="A2" s="63" t="s">
        <v>11</v>
      </c>
      <c r="B2" s="64"/>
      <c r="C2" s="64"/>
      <c r="D2" s="64"/>
      <c r="E2" s="64"/>
      <c r="F2" s="64"/>
      <c r="G2" s="64"/>
      <c r="I2" s="6"/>
      <c r="J2" s="6"/>
      <c r="K2" s="6"/>
      <c r="L2" s="6"/>
      <c r="M2" s="6"/>
      <c r="N2" s="6"/>
      <c r="O2" s="6"/>
      <c r="P2" s="6"/>
      <c r="Q2" s="6"/>
      <c r="R2" s="6"/>
      <c r="S2" s="6"/>
      <c r="T2" s="6"/>
      <c r="U2" s="6"/>
      <c r="V2" s="6"/>
      <c r="W2" s="6"/>
      <c r="X2" s="6"/>
    </row>
    <row r="3" spans="1:24" ht="21.75" customHeight="1" x14ac:dyDescent="0.25">
      <c r="A3" s="7" t="s">
        <v>602</v>
      </c>
      <c r="B3" s="7"/>
      <c r="C3" s="7"/>
      <c r="D3" s="5"/>
      <c r="E3" s="5"/>
      <c r="I3" s="6"/>
      <c r="J3" s="6"/>
      <c r="K3" s="6"/>
      <c r="L3" s="6"/>
      <c r="M3" s="6"/>
      <c r="N3" s="6"/>
      <c r="O3" s="6"/>
      <c r="P3" s="6"/>
      <c r="Q3" s="6"/>
      <c r="R3" s="6"/>
      <c r="S3" s="6"/>
      <c r="T3" s="6"/>
      <c r="U3" s="6"/>
      <c r="V3" s="6"/>
      <c r="W3" s="6"/>
      <c r="X3" s="6"/>
    </row>
    <row r="4" spans="1:24" ht="13.5" customHeight="1" x14ac:dyDescent="0.3">
      <c r="A4" s="8"/>
      <c r="B4" s="8"/>
      <c r="C4" s="8"/>
      <c r="D4" s="5"/>
      <c r="E4" s="5"/>
      <c r="I4" s="6"/>
      <c r="J4" s="6"/>
      <c r="K4" s="6"/>
      <c r="L4" s="6"/>
      <c r="M4" s="6"/>
      <c r="N4" s="6"/>
      <c r="O4" s="6"/>
      <c r="P4" s="6"/>
      <c r="Q4" s="6"/>
      <c r="R4" s="6"/>
      <c r="S4" s="6"/>
      <c r="T4" s="6"/>
      <c r="U4" s="6"/>
      <c r="V4" s="6"/>
      <c r="W4" s="6"/>
      <c r="X4" s="6"/>
    </row>
    <row r="5" spans="1:24" ht="38.25" customHeight="1" x14ac:dyDescent="0.3">
      <c r="A5" s="65" t="s">
        <v>601</v>
      </c>
      <c r="B5" s="66"/>
      <c r="C5" s="66"/>
      <c r="D5" s="66"/>
      <c r="E5" s="66"/>
      <c r="F5" s="66"/>
      <c r="G5" s="66"/>
    </row>
    <row r="6" spans="1:24" ht="24" customHeight="1" x14ac:dyDescent="0.25">
      <c r="A6" s="9"/>
      <c r="B6" s="67" t="s">
        <v>600</v>
      </c>
      <c r="C6" s="68"/>
      <c r="E6" s="67" t="s">
        <v>15</v>
      </c>
      <c r="F6" s="68"/>
      <c r="G6" s="68"/>
    </row>
    <row r="7" spans="1:24" ht="34.5" x14ac:dyDescent="0.25">
      <c r="A7" s="27"/>
      <c r="B7" s="28" t="s">
        <v>12</v>
      </c>
      <c r="C7" s="28" t="s">
        <v>13</v>
      </c>
      <c r="E7" s="10" t="s">
        <v>16</v>
      </c>
      <c r="F7" s="11" t="s">
        <v>17</v>
      </c>
      <c r="G7" s="12" t="s">
        <v>18</v>
      </c>
    </row>
    <row r="8" spans="1:24" ht="18" customHeight="1" x14ac:dyDescent="0.25">
      <c r="A8" s="21" t="s">
        <v>19</v>
      </c>
      <c r="B8" s="21">
        <f>SUM(B9:B12)</f>
        <v>135</v>
      </c>
      <c r="C8" s="22">
        <f>SUM(C9:C12)</f>
        <v>100</v>
      </c>
      <c r="D8" s="23"/>
      <c r="E8" s="21">
        <f>SUM(E9:E12)</f>
        <v>105</v>
      </c>
      <c r="F8" s="21">
        <f t="shared" ref="F8:G8" si="0">SUM(F9:F12)</f>
        <v>17</v>
      </c>
      <c r="G8" s="21">
        <f t="shared" si="0"/>
        <v>13</v>
      </c>
    </row>
    <row r="9" spans="1:24" ht="18" customHeight="1" x14ac:dyDescent="0.25">
      <c r="A9" s="18" t="s">
        <v>88</v>
      </c>
      <c r="B9" s="18">
        <v>87</v>
      </c>
      <c r="C9" s="20">
        <f>B9/B$8*100</f>
        <v>64.444444444444443</v>
      </c>
      <c r="E9" s="18">
        <v>61</v>
      </c>
      <c r="F9" s="18">
        <v>15</v>
      </c>
      <c r="G9" s="19">
        <v>11</v>
      </c>
    </row>
    <row r="10" spans="1:24" ht="18" customHeight="1" x14ac:dyDescent="0.25">
      <c r="A10" t="s">
        <v>90</v>
      </c>
      <c r="B10">
        <v>25</v>
      </c>
      <c r="C10" s="20">
        <f t="shared" ref="C10:C12" si="1">B10/B$8*100</f>
        <v>18.518518518518519</v>
      </c>
      <c r="E10">
        <v>22</v>
      </c>
      <c r="F10">
        <v>2</v>
      </c>
      <c r="G10">
        <v>1</v>
      </c>
    </row>
    <row r="11" spans="1:24" ht="18" customHeight="1" x14ac:dyDescent="0.25">
      <c r="A11" t="s">
        <v>96</v>
      </c>
      <c r="B11">
        <v>4</v>
      </c>
      <c r="C11" s="20">
        <f t="shared" si="1"/>
        <v>2.9629629629629632</v>
      </c>
      <c r="E11">
        <v>4</v>
      </c>
      <c r="F11">
        <v>0</v>
      </c>
      <c r="G11">
        <v>0</v>
      </c>
    </row>
    <row r="12" spans="1:24" ht="18" customHeight="1" x14ac:dyDescent="0.25">
      <c r="A12" s="24" t="s">
        <v>181</v>
      </c>
      <c r="B12" s="25">
        <v>19</v>
      </c>
      <c r="C12" s="26">
        <f t="shared" si="1"/>
        <v>14.074074074074074</v>
      </c>
      <c r="D12" s="25"/>
      <c r="E12" s="25">
        <v>18</v>
      </c>
      <c r="F12" s="25">
        <v>0</v>
      </c>
      <c r="G12" s="25">
        <v>1</v>
      </c>
    </row>
    <row r="13" spans="1:24" ht="29.25" customHeight="1" x14ac:dyDescent="0.25">
      <c r="A13" s="60" t="s">
        <v>14</v>
      </c>
      <c r="B13" s="60"/>
      <c r="C13" s="60"/>
      <c r="D13" s="60"/>
      <c r="E13" s="60"/>
      <c r="F13" s="60"/>
      <c r="G13" s="60"/>
    </row>
    <row r="15" spans="1:24" x14ac:dyDescent="0.25">
      <c r="E15" s="50"/>
      <c r="F15" s="50"/>
      <c r="G15" s="50"/>
    </row>
  </sheetData>
  <mergeCells count="6">
    <mergeCell ref="A13:G13"/>
    <mergeCell ref="A1:G1"/>
    <mergeCell ref="A2:G2"/>
    <mergeCell ref="A5:G5"/>
    <mergeCell ref="E6:G6"/>
    <mergeCell ref="B6:C6"/>
  </mergeCells>
  <pageMargins left="0.59055118110236227" right="0.47244094488188981" top="1.299212598425197" bottom="0.59055118110236227" header="0.47244094488188981" footer="0.39370078740157483"/>
  <pageSetup paperSize="9" orientation="portrait" horizontalDpi="1200" verticalDpi="1200" r:id="rId1"/>
  <headerFooter>
    <oddHeader>&amp;L&amp;G</oddHeader>
    <oddFooter>&amp;L#DiversidadCulturalAragón
&amp;10&amp;K01+047Consulta aquí toda la información del proceso participativo: https://aplicaciones.aragon.es/agoab/participacion/procesos/232476753001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activeCell="A2" sqref="A2"/>
    </sheetView>
  </sheetViews>
  <sheetFormatPr baseColWidth="10" defaultRowHeight="15" x14ac:dyDescent="0.25"/>
  <cols>
    <col min="1" max="1" width="29.7109375" bestFit="1" customWidth="1"/>
  </cols>
  <sheetData>
    <row r="2" spans="1:1" x14ac:dyDescent="0.25">
      <c r="A2" t="s">
        <v>603</v>
      </c>
    </row>
    <row r="4" spans="1:1" ht="33.75" customHeight="1" x14ac:dyDescent="0.25">
      <c r="A4" s="14" t="s">
        <v>465</v>
      </c>
    </row>
    <row r="5" spans="1:1" ht="33.75" customHeight="1" x14ac:dyDescent="0.25">
      <c r="A5" s="15" t="s">
        <v>9</v>
      </c>
    </row>
    <row r="6" spans="1:1" ht="33.75" customHeight="1" x14ac:dyDescent="0.25">
      <c r="A6" s="16" t="s">
        <v>10</v>
      </c>
    </row>
    <row r="7" spans="1:1" ht="33.75" customHeight="1" x14ac:dyDescent="0.25">
      <c r="A7" s="17" t="s">
        <v>464</v>
      </c>
    </row>
    <row r="8" spans="1:1" ht="33.75" customHeight="1" x14ac:dyDescent="0.25"/>
  </sheetData>
  <dataValidations count="1">
    <dataValidation type="list" allowBlank="1" showInputMessage="1" showErrorMessage="1" sqref="A5:A7">
      <formula1>$A$5:$A$7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AportacionesTOTALES</vt:lpstr>
      <vt:lpstr>Grado de aceptación</vt:lpstr>
      <vt:lpstr>Notas</vt:lpstr>
      <vt:lpstr>AportacionesTOTALES!Área_de_impresión</vt:lpstr>
      <vt:lpstr>AportacionesTOTALES!Títulos_a_imprimir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ainhe</dc:creator>
  <cp:lastModifiedBy>Administrador</cp:lastModifiedBy>
  <cp:lastPrinted>2022-10-25T12:22:04Z</cp:lastPrinted>
  <dcterms:created xsi:type="dcterms:W3CDTF">2020-02-13T11:19:48Z</dcterms:created>
  <dcterms:modified xsi:type="dcterms:W3CDTF">2022-10-25T12:23:30Z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APORTACIONES_ CONTESTACIÓN.xlsx</vt:lpwstr>
  </property>
</Properties>
</file>